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9968" windowHeight="10680" activeTab="0"/>
  </bookViews>
  <sheets>
    <sheet name="Printings" sheetId="1" r:id="rId1"/>
  </sheets>
  <definedNames/>
  <calcPr fullCalcOnLoad="1"/>
</workbook>
</file>

<file path=xl/sharedStrings.xml><?xml version="1.0" encoding="utf-8"?>
<sst xmlns="http://schemas.openxmlformats.org/spreadsheetml/2006/main" count="767" uniqueCount="232">
  <si>
    <t>Potter &amp; Shelton Descriptions</t>
  </si>
  <si>
    <t>Value</t>
  </si>
  <si>
    <t>Release Date</t>
  </si>
  <si>
    <t>Head Color</t>
  </si>
  <si>
    <t>Frame Color</t>
  </si>
  <si>
    <t>CW#</t>
  </si>
  <si>
    <t>SG#</t>
  </si>
  <si>
    <t>ST#</t>
  </si>
  <si>
    <t>1a</t>
  </si>
  <si>
    <t>7a</t>
  </si>
  <si>
    <t>8a</t>
  </si>
  <si>
    <t>9a</t>
  </si>
  <si>
    <t>3a</t>
  </si>
  <si>
    <t>4a</t>
  </si>
  <si>
    <t>5a</t>
  </si>
  <si>
    <t>1c</t>
  </si>
  <si>
    <t>1/1944</t>
  </si>
  <si>
    <t>Green</t>
  </si>
  <si>
    <t>Black</t>
  </si>
  <si>
    <t>Deep Scarlet</t>
  </si>
  <si>
    <t>Brown</t>
  </si>
  <si>
    <t>Notes</t>
  </si>
  <si>
    <t>Colonial Release</t>
  </si>
  <si>
    <t>Grey-Black</t>
  </si>
  <si>
    <t>Blue-Green</t>
  </si>
  <si>
    <t>Yellow-Green</t>
  </si>
  <si>
    <t>Chocolate-Brown</t>
  </si>
  <si>
    <t>Light Blue</t>
  </si>
  <si>
    <t>Blue</t>
  </si>
  <si>
    <t>Deep Ultramarine</t>
  </si>
  <si>
    <t>Scarlet</t>
  </si>
  <si>
    <t>Carmine</t>
  </si>
  <si>
    <t>Bright Scarlet</t>
  </si>
  <si>
    <t>Paper</t>
  </si>
  <si>
    <t>Gum</t>
  </si>
  <si>
    <t>Catalog Numbers</t>
  </si>
  <si>
    <t>Light Yellow-Green</t>
  </si>
  <si>
    <t>Reddish-Purple</t>
  </si>
  <si>
    <t>Olive</t>
  </si>
  <si>
    <t>Printer - Waterlow</t>
  </si>
  <si>
    <t>1/2d</t>
  </si>
  <si>
    <t>Bright Green</t>
  </si>
  <si>
    <t>NA</t>
  </si>
  <si>
    <t>Line Perf 12.5</t>
  </si>
  <si>
    <t>1940-42</t>
  </si>
  <si>
    <t>4/1943</t>
  </si>
  <si>
    <t>9/1944</t>
  </si>
  <si>
    <t>12/1947</t>
  </si>
  <si>
    <t>4/1949</t>
  </si>
  <si>
    <t>Deeper Blue-Green</t>
  </si>
  <si>
    <t>1d</t>
  </si>
  <si>
    <t>10/1946</t>
  </si>
  <si>
    <t>1-1/2d</t>
  </si>
  <si>
    <t>1/1950</t>
  </si>
  <si>
    <t>2d</t>
  </si>
  <si>
    <t>12/1945</t>
  </si>
  <si>
    <t>5/1952</t>
  </si>
  <si>
    <t>3d</t>
  </si>
  <si>
    <t>4d</t>
  </si>
  <si>
    <t>6d</t>
  </si>
  <si>
    <t>1/</t>
  </si>
  <si>
    <t>2/6</t>
  </si>
  <si>
    <t>5/</t>
  </si>
  <si>
    <t>10/</t>
  </si>
  <si>
    <t>Dull Carmine</t>
  </si>
  <si>
    <t>Pale Scarlet</t>
  </si>
  <si>
    <t>Turquoise</t>
  </si>
  <si>
    <t>Light Turquoise</t>
  </si>
  <si>
    <t>Paler Blue</t>
  </si>
  <si>
    <t>Pale Blue</t>
  </si>
  <si>
    <t>Lighter Brown</t>
  </si>
  <si>
    <t>Warm Brown</t>
  </si>
  <si>
    <t>Red-Brown</t>
  </si>
  <si>
    <t>Pale Red-Brown</t>
  </si>
  <si>
    <t>Ultramarine</t>
  </si>
  <si>
    <t>Bright Ultramarine</t>
  </si>
  <si>
    <t>Orange</t>
  </si>
  <si>
    <t>Paler Orange</t>
  </si>
  <si>
    <t>Pale Orange</t>
  </si>
  <si>
    <t>Deeper Orange</t>
  </si>
  <si>
    <t>Violet-Purple</t>
  </si>
  <si>
    <t>Light Violet-Purple</t>
  </si>
  <si>
    <t>Deep Violet-Purple</t>
  </si>
  <si>
    <t>Grey</t>
  </si>
  <si>
    <t>Pale Olive</t>
  </si>
  <si>
    <t>Bright Carmine</t>
  </si>
  <si>
    <t>Redder Brown</t>
  </si>
  <si>
    <t>1b</t>
  </si>
  <si>
    <t>2a</t>
  </si>
  <si>
    <t>10a</t>
  </si>
  <si>
    <t>118a</t>
  </si>
  <si>
    <t>118b</t>
  </si>
  <si>
    <t>118c</t>
  </si>
  <si>
    <t>120a</t>
  </si>
  <si>
    <t>124a</t>
  </si>
  <si>
    <t>125a</t>
  </si>
  <si>
    <t>127a</t>
  </si>
  <si>
    <t>Grey-Black in CW &amp; SG</t>
  </si>
  <si>
    <t>Colonial Release - Same color as Basutoland 1d</t>
  </si>
  <si>
    <t>10 Rows of 6 Stamps - Vertical Format</t>
  </si>
  <si>
    <t>Bechuanaland King George VI Issues</t>
  </si>
  <si>
    <t>Frank Saunders - King George VI Collectors Society Monograph Supplement 63, July, 1970</t>
  </si>
  <si>
    <t>David Studd Crown Agents Report</t>
  </si>
  <si>
    <t>Requisition #</t>
  </si>
  <si>
    <t>Dispatch Dates</t>
  </si>
  <si>
    <t>Total Printed</t>
  </si>
  <si>
    <t>Sent to Colony</t>
  </si>
  <si>
    <t>10/28/1937 &amp; 4/11/1937</t>
  </si>
  <si>
    <t>Crown Agents</t>
  </si>
  <si>
    <t>Allocation</t>
  </si>
  <si>
    <t>4/11/1937 &amp; 11/11/1937</t>
  </si>
  <si>
    <t>881/1</t>
  </si>
  <si>
    <t>722/2</t>
  </si>
  <si>
    <t>11/1938 - Not Listed</t>
  </si>
  <si>
    <t>1054/1</t>
  </si>
  <si>
    <t>1940-41</t>
  </si>
  <si>
    <t>10/1941 - Not Listed</t>
  </si>
  <si>
    <t>1089/1</t>
  </si>
  <si>
    <t>9/30/1941 &amp; 10/24/1941</t>
  </si>
  <si>
    <t>9/30/1941 &amp; 10/29/1941</t>
  </si>
  <si>
    <t>1101/1</t>
  </si>
  <si>
    <t>1119/1</t>
  </si>
  <si>
    <t>1/18/1943 &amp; 1/22/1943</t>
  </si>
  <si>
    <t>1119/2</t>
  </si>
  <si>
    <t>1146/2</t>
  </si>
  <si>
    <t>10/6/1943 &amp; 10/12/1943</t>
  </si>
  <si>
    <t>1/1944 - Additional Printing</t>
  </si>
  <si>
    <t>1163/1</t>
  </si>
  <si>
    <t>1194/2</t>
  </si>
  <si>
    <t>8/11/1944 &amp; 8/24/1944</t>
  </si>
  <si>
    <t>1254/1</t>
  </si>
  <si>
    <t>8/1946 - Not Listed</t>
  </si>
  <si>
    <t>1299/1</t>
  </si>
  <si>
    <t>8/13/1946 &amp; 8/22/1946</t>
  </si>
  <si>
    <t>1299/2</t>
  </si>
  <si>
    <t>1387/1</t>
  </si>
  <si>
    <t>No Req</t>
  </si>
  <si>
    <t>9/17/1947 &amp; 11/7/1947</t>
  </si>
  <si>
    <t>1466/1</t>
  </si>
  <si>
    <t>9/21/1948 &amp; 11/30/1948</t>
  </si>
  <si>
    <t>1530/1</t>
  </si>
  <si>
    <t>10/1950 - Not Listed</t>
  </si>
  <si>
    <t>1647/1</t>
  </si>
  <si>
    <t>1716/1</t>
  </si>
  <si>
    <t>4/10/1952 &amp; 4/17/1952</t>
  </si>
  <si>
    <t>10/1952 - Not Listed</t>
  </si>
  <si>
    <t>1793/1</t>
  </si>
  <si>
    <t>10/30/1952 &amp; 11/6/1952</t>
  </si>
  <si>
    <t>11/1953 - Not Listed</t>
  </si>
  <si>
    <t>1929/1</t>
  </si>
  <si>
    <t>?</t>
  </si>
  <si>
    <t>4/1938</t>
  </si>
  <si>
    <t>Rich Green</t>
  </si>
  <si>
    <t>Medium Off-White</t>
  </si>
  <si>
    <t>Cream</t>
  </si>
  <si>
    <t>10/1938</t>
  </si>
  <si>
    <t>No Details</t>
  </si>
  <si>
    <t>4/1941</t>
  </si>
  <si>
    <t>Medium White</t>
  </si>
  <si>
    <t>Clear</t>
  </si>
  <si>
    <t>Very Thin White</t>
  </si>
  <si>
    <t>White</t>
  </si>
  <si>
    <t>All from 1943 Printing</t>
  </si>
  <si>
    <t>Light Green</t>
  </si>
  <si>
    <t>Dead White</t>
  </si>
  <si>
    <t>Bluish-Green</t>
  </si>
  <si>
    <t>Thin White</t>
  </si>
  <si>
    <t>Deep Blue-Green</t>
  </si>
  <si>
    <t>David Studd</t>
  </si>
  <si>
    <t>Frank Saunders</t>
  </si>
  <si>
    <t>1/1941</t>
  </si>
  <si>
    <t>Scarlet-Rose</t>
  </si>
  <si>
    <t>Thicker White</t>
  </si>
  <si>
    <t>12/1953</t>
  </si>
  <si>
    <t>Light Scarlet-Rose</t>
  </si>
  <si>
    <t>Thin Brittle White</t>
  </si>
  <si>
    <t>Colonial Release, Large Printing but not all Dull Carmine</t>
  </si>
  <si>
    <t>Dull Pale Blue</t>
  </si>
  <si>
    <t>10/1941</t>
  </si>
  <si>
    <t>Deeper Dull Blue</t>
  </si>
  <si>
    <t>From 1944 Printing</t>
  </si>
  <si>
    <t>Probably from 1941 Printing</t>
  </si>
  <si>
    <t>1/1944 - No Req</t>
  </si>
  <si>
    <t>Deeper Light Blue</t>
  </si>
  <si>
    <t>Thin Opaque White</t>
  </si>
  <si>
    <t>10/1943 - Not Listed</t>
  </si>
  <si>
    <t>10/1943</t>
  </si>
  <si>
    <t>Lighter Duller Brown</t>
  </si>
  <si>
    <t>From CA Supply Resembles 1/1944</t>
  </si>
  <si>
    <t>Purple-Brown</t>
  </si>
  <si>
    <t>White Opaque</t>
  </si>
  <si>
    <t>Deep Red-Brown</t>
  </si>
  <si>
    <t>Thin Transparent White</t>
  </si>
  <si>
    <t>10/1950</t>
  </si>
  <si>
    <t>Dull Brown</t>
  </si>
  <si>
    <t>Deep Purple-Brown</t>
  </si>
  <si>
    <t>Thin Transparent</t>
  </si>
  <si>
    <t>Bright Blue</t>
  </si>
  <si>
    <t>Thin Hard Paper</t>
  </si>
  <si>
    <t>Very White</t>
  </si>
  <si>
    <t>Thin Hard</t>
  </si>
  <si>
    <t>Must be from 1/1944 Printing</t>
  </si>
  <si>
    <t>Thicker Hard</t>
  </si>
  <si>
    <t>1/1953</t>
  </si>
  <si>
    <t>Thin Brittle</t>
  </si>
  <si>
    <t>Not Listed</t>
  </si>
  <si>
    <t>Thick Opaque White</t>
  </si>
  <si>
    <t>Purple</t>
  </si>
  <si>
    <t>Deep Purple</t>
  </si>
  <si>
    <t>Bluish-Purple</t>
  </si>
  <si>
    <t>Deep Bluish-Purple</t>
  </si>
  <si>
    <t>Thickish White</t>
  </si>
  <si>
    <t>Thick Hard White</t>
  </si>
  <si>
    <t>Thin Brittle Semi-Transparent</t>
  </si>
  <si>
    <t>Olive-Green</t>
  </si>
  <si>
    <t>6/1942</t>
  </si>
  <si>
    <t>11-12/1943</t>
  </si>
  <si>
    <t>Brownish-Olive-Green</t>
  </si>
  <si>
    <t>Purplish-Grey-Black</t>
  </si>
  <si>
    <t>Intense Black</t>
  </si>
  <si>
    <t>Deep Brownish-Olive-Green</t>
  </si>
  <si>
    <t>Lighter Ultramarine</t>
  </si>
  <si>
    <t>Deep Black</t>
  </si>
  <si>
    <t>Dull Ultramarine</t>
  </si>
  <si>
    <t>Thin Semi-Transparent White</t>
  </si>
  <si>
    <t>Greenish-Black</t>
  </si>
  <si>
    <t>Violet-Tinged Ultramarine</t>
  </si>
  <si>
    <t>Frank Saunders  Paper and Gum Descriptions</t>
  </si>
  <si>
    <t>Date</t>
  </si>
  <si>
    <t>1944-45</t>
  </si>
  <si>
    <t>Opaque White</t>
  </si>
  <si>
    <t>Transparent White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</si>
</sst>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mmmm\ d\,\ yyyy;@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49" fontId="0" fillId="4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0" fontId="0" fillId="3" borderId="0" xfId="0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wrapText="1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Alignment="1">
      <alignment horizontal="left"/>
    </xf>
    <xf numFmtId="49" fontId="0" fillId="5" borderId="0" xfId="0" applyNumberFormat="1" applyFill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7"/>
  <sheetViews>
    <sheetView tabSelected="1" workbookViewId="0" topLeftCell="A1">
      <selection activeCell="AD6" sqref="AD6:AF6"/>
    </sheetView>
  </sheetViews>
  <sheetFormatPr defaultColWidth="9.140625" defaultRowHeight="12.75"/>
  <cols>
    <col min="1" max="1" width="6.8515625" style="0" customWidth="1"/>
    <col min="2" max="2" width="6.28125" style="2" customWidth="1"/>
    <col min="3" max="3" width="5.8515625" style="2" customWidth="1"/>
    <col min="4" max="4" width="5.57421875" style="2" customWidth="1"/>
    <col min="5" max="5" width="2.7109375" style="2" customWidth="1"/>
    <col min="6" max="6" width="25.140625" style="4" bestFit="1" customWidth="1"/>
    <col min="7" max="7" width="10.140625" style="4" bestFit="1" customWidth="1"/>
    <col min="8" max="8" width="16.8515625" style="4" bestFit="1" customWidth="1"/>
    <col min="9" max="9" width="21.421875" style="0" customWidth="1"/>
    <col min="10" max="10" width="2.7109375" style="0" customWidth="1"/>
    <col min="11" max="11" width="6.28125" style="16" customWidth="1"/>
    <col min="12" max="12" width="17.7109375" style="0" customWidth="1"/>
    <col min="13" max="13" width="17.57421875" style="0" bestFit="1" customWidth="1"/>
    <col min="14" max="14" width="23.8515625" style="0" bestFit="1" customWidth="1"/>
    <col min="15" max="15" width="25.140625" style="0" bestFit="1" customWidth="1"/>
    <col min="16" max="16" width="10.7109375" style="0" bestFit="1" customWidth="1"/>
    <col min="17" max="17" width="30.7109375" style="0" customWidth="1"/>
    <col min="18" max="18" width="2.7109375" style="0" customWidth="1"/>
    <col min="19" max="19" width="6.28125" style="16" customWidth="1"/>
    <col min="20" max="20" width="12.00390625" style="4" customWidth="1"/>
    <col min="21" max="21" width="21.7109375" style="4" customWidth="1"/>
    <col min="22" max="22" width="11.140625" style="15" bestFit="1" customWidth="1"/>
    <col min="23" max="23" width="12.7109375" style="15" customWidth="1"/>
    <col min="24" max="24" width="12.8515625" style="15" bestFit="1" customWidth="1"/>
    <col min="26" max="26" width="10.8515625" style="0" customWidth="1"/>
    <col min="28" max="28" width="13.7109375" style="20" customWidth="1"/>
    <col min="30" max="30" width="9.8515625" style="0" customWidth="1"/>
    <col min="31" max="31" width="17.57421875" style="0" customWidth="1"/>
    <col min="32" max="32" width="13.140625" style="0" customWidth="1"/>
  </cols>
  <sheetData>
    <row r="1" spans="1:14" ht="12.75">
      <c r="A1" s="1" t="s">
        <v>100</v>
      </c>
      <c r="F1" s="3"/>
      <c r="I1" s="2"/>
      <c r="L1" s="3"/>
      <c r="M1" s="4"/>
      <c r="N1" s="4"/>
    </row>
    <row r="3" spans="1:14" ht="12.75">
      <c r="A3" s="3" t="s">
        <v>39</v>
      </c>
      <c r="I3" s="2"/>
      <c r="L3" s="3"/>
      <c r="M3" s="4"/>
      <c r="N3" s="4"/>
    </row>
    <row r="4" spans="1:14" ht="12.75">
      <c r="A4" s="3" t="s">
        <v>99</v>
      </c>
      <c r="I4" s="2"/>
      <c r="L4" s="3"/>
      <c r="M4" s="4"/>
      <c r="N4" s="4"/>
    </row>
    <row r="5" spans="1:14" ht="12.75">
      <c r="A5" s="3" t="s">
        <v>43</v>
      </c>
      <c r="I5" s="2"/>
      <c r="L5" s="3"/>
      <c r="M5" s="4"/>
      <c r="N5" s="4"/>
    </row>
    <row r="6" spans="30:32" ht="12.75">
      <c r="AD6" s="22" t="s">
        <v>227</v>
      </c>
      <c r="AE6" s="22"/>
      <c r="AF6" s="22"/>
    </row>
    <row r="7" spans="1:28" ht="12.75">
      <c r="A7" s="1"/>
      <c r="B7" s="19" t="s">
        <v>35</v>
      </c>
      <c r="C7" s="19"/>
      <c r="D7" s="19"/>
      <c r="E7" s="14"/>
      <c r="F7" s="11" t="s">
        <v>0</v>
      </c>
      <c r="G7" s="12"/>
      <c r="H7" s="12"/>
      <c r="I7" s="5"/>
      <c r="J7" s="6"/>
      <c r="L7" s="7" t="s">
        <v>101</v>
      </c>
      <c r="M7" s="8"/>
      <c r="N7" s="8"/>
      <c r="O7" s="9"/>
      <c r="P7" s="9"/>
      <c r="Q7" s="9"/>
      <c r="R7" s="6"/>
      <c r="T7" s="4" t="s">
        <v>102</v>
      </c>
      <c r="W7" s="15" t="s">
        <v>108</v>
      </c>
      <c r="Z7" t="s">
        <v>168</v>
      </c>
      <c r="AB7" s="20" t="s">
        <v>169</v>
      </c>
    </row>
    <row r="8" spans="1:32" ht="12.75">
      <c r="A8" s="1" t="s">
        <v>1</v>
      </c>
      <c r="B8" s="2" t="s">
        <v>5</v>
      </c>
      <c r="C8" s="2" t="s">
        <v>6</v>
      </c>
      <c r="D8" s="2" t="s">
        <v>7</v>
      </c>
      <c r="E8" s="14"/>
      <c r="F8" s="3" t="s">
        <v>2</v>
      </c>
      <c r="G8" s="4" t="s">
        <v>3</v>
      </c>
      <c r="H8" s="4" t="s">
        <v>4</v>
      </c>
      <c r="I8" s="2" t="s">
        <v>21</v>
      </c>
      <c r="J8" s="10"/>
      <c r="K8" s="1" t="s">
        <v>1</v>
      </c>
      <c r="L8" s="3" t="s">
        <v>2</v>
      </c>
      <c r="M8" s="4" t="s">
        <v>3</v>
      </c>
      <c r="N8" s="4" t="s">
        <v>4</v>
      </c>
      <c r="O8" t="s">
        <v>33</v>
      </c>
      <c r="P8" t="s">
        <v>34</v>
      </c>
      <c r="Q8" t="s">
        <v>21</v>
      </c>
      <c r="R8" s="10"/>
      <c r="S8" s="1" t="s">
        <v>1</v>
      </c>
      <c r="T8" s="4" t="s">
        <v>103</v>
      </c>
      <c r="U8" s="4" t="s">
        <v>104</v>
      </c>
      <c r="V8" s="15" t="s">
        <v>105</v>
      </c>
      <c r="W8" s="15" t="s">
        <v>109</v>
      </c>
      <c r="X8" s="15" t="s">
        <v>106</v>
      </c>
      <c r="Z8" s="15" t="s">
        <v>105</v>
      </c>
      <c r="AB8" s="15" t="s">
        <v>105</v>
      </c>
      <c r="AD8" t="s">
        <v>228</v>
      </c>
      <c r="AE8" t="s">
        <v>33</v>
      </c>
      <c r="AF8" t="s">
        <v>34</v>
      </c>
    </row>
    <row r="9" spans="1:32" ht="12.75">
      <c r="A9" t="s">
        <v>40</v>
      </c>
      <c r="B9" s="2">
        <v>1</v>
      </c>
      <c r="C9" s="2">
        <v>118</v>
      </c>
      <c r="D9" s="2">
        <v>124</v>
      </c>
      <c r="E9" s="14"/>
      <c r="F9" s="3">
        <v>1938</v>
      </c>
      <c r="G9" s="4" t="s">
        <v>42</v>
      </c>
      <c r="H9" s="4" t="s">
        <v>41</v>
      </c>
      <c r="J9" s="6"/>
      <c r="K9" t="s">
        <v>40</v>
      </c>
      <c r="L9" s="1" t="s">
        <v>151</v>
      </c>
      <c r="M9" s="4" t="s">
        <v>42</v>
      </c>
      <c r="N9" t="s">
        <v>152</v>
      </c>
      <c r="O9" t="s">
        <v>153</v>
      </c>
      <c r="P9" t="s">
        <v>154</v>
      </c>
      <c r="R9" s="6"/>
      <c r="S9" t="s">
        <v>40</v>
      </c>
      <c r="T9" s="4" t="s">
        <v>112</v>
      </c>
      <c r="U9" s="4" t="s">
        <v>107</v>
      </c>
      <c r="V9" s="15">
        <v>467400</v>
      </c>
      <c r="W9" s="15">
        <v>72000</v>
      </c>
      <c r="X9" s="15">
        <v>395400</v>
      </c>
      <c r="Z9" s="20"/>
      <c r="AD9" s="4">
        <v>1938</v>
      </c>
      <c r="AE9" t="s">
        <v>153</v>
      </c>
      <c r="AF9" t="s">
        <v>154</v>
      </c>
    </row>
    <row r="10" spans="2:32" ht="12.75">
      <c r="B10" s="2" t="s">
        <v>150</v>
      </c>
      <c r="C10" s="2" t="s">
        <v>150</v>
      </c>
      <c r="D10" s="2">
        <v>124</v>
      </c>
      <c r="E10" s="14"/>
      <c r="F10" s="3" t="s">
        <v>113</v>
      </c>
      <c r="G10" s="4" t="s">
        <v>42</v>
      </c>
      <c r="J10" s="6"/>
      <c r="K10"/>
      <c r="L10" s="1" t="s">
        <v>155</v>
      </c>
      <c r="M10" s="4" t="s">
        <v>42</v>
      </c>
      <c r="N10" t="s">
        <v>156</v>
      </c>
      <c r="Q10" t="s">
        <v>22</v>
      </c>
      <c r="R10" s="6"/>
      <c r="S10"/>
      <c r="T10" s="4" t="s">
        <v>111</v>
      </c>
      <c r="U10" s="17">
        <v>14167</v>
      </c>
      <c r="V10" s="15">
        <v>211980</v>
      </c>
      <c r="W10" s="15">
        <v>0</v>
      </c>
      <c r="X10" s="15">
        <v>211980</v>
      </c>
      <c r="Z10" s="20"/>
      <c r="AD10" s="4">
        <v>1940</v>
      </c>
      <c r="AE10" t="s">
        <v>158</v>
      </c>
      <c r="AF10" t="s">
        <v>159</v>
      </c>
    </row>
    <row r="11" spans="2:32" ht="12.75">
      <c r="B11" s="2" t="s">
        <v>8</v>
      </c>
      <c r="C11" s="2" t="s">
        <v>90</v>
      </c>
      <c r="D11" s="2">
        <v>124</v>
      </c>
      <c r="E11" s="14"/>
      <c r="F11" s="3" t="s">
        <v>44</v>
      </c>
      <c r="G11" s="4" t="s">
        <v>42</v>
      </c>
      <c r="H11" s="4" t="s">
        <v>36</v>
      </c>
      <c r="I11" t="s">
        <v>22</v>
      </c>
      <c r="J11" s="6"/>
      <c r="K11"/>
      <c r="L11" s="1" t="s">
        <v>157</v>
      </c>
      <c r="M11" s="4" t="s">
        <v>42</v>
      </c>
      <c r="N11" t="s">
        <v>36</v>
      </c>
      <c r="O11" t="s">
        <v>158</v>
      </c>
      <c r="P11" t="s">
        <v>159</v>
      </c>
      <c r="Q11" t="s">
        <v>22</v>
      </c>
      <c r="R11" s="6"/>
      <c r="S11"/>
      <c r="T11" s="4" t="s">
        <v>114</v>
      </c>
      <c r="U11" s="4" t="s">
        <v>115</v>
      </c>
      <c r="V11" s="15">
        <v>250320</v>
      </c>
      <c r="W11" s="15">
        <v>0</v>
      </c>
      <c r="X11" s="15">
        <v>250320</v>
      </c>
      <c r="Z11" s="20"/>
      <c r="AD11" s="4">
        <v>1943</v>
      </c>
      <c r="AE11" t="s">
        <v>166</v>
      </c>
      <c r="AF11" t="s">
        <v>161</v>
      </c>
    </row>
    <row r="12" spans="2:32" ht="12.75">
      <c r="B12" s="2" t="s">
        <v>150</v>
      </c>
      <c r="C12" s="2" t="s">
        <v>150</v>
      </c>
      <c r="D12" s="2">
        <v>124</v>
      </c>
      <c r="E12" s="14"/>
      <c r="F12" s="3" t="s">
        <v>116</v>
      </c>
      <c r="G12" s="4" t="s">
        <v>42</v>
      </c>
      <c r="J12" s="6"/>
      <c r="K12"/>
      <c r="L12" s="3" t="s">
        <v>116</v>
      </c>
      <c r="M12" s="4"/>
      <c r="R12" s="6"/>
      <c r="S12"/>
      <c r="T12" s="4" t="s">
        <v>117</v>
      </c>
      <c r="U12" s="4" t="s">
        <v>118</v>
      </c>
      <c r="V12" s="15">
        <v>309840</v>
      </c>
      <c r="W12" s="15">
        <v>0</v>
      </c>
      <c r="X12" s="15">
        <v>309840</v>
      </c>
      <c r="Z12" s="20"/>
      <c r="AD12" s="4" t="s">
        <v>229</v>
      </c>
      <c r="AE12" t="s">
        <v>230</v>
      </c>
      <c r="AF12" t="s">
        <v>159</v>
      </c>
    </row>
    <row r="13" spans="2:32" ht="12.75">
      <c r="B13" s="2" t="s">
        <v>8</v>
      </c>
      <c r="C13" s="2" t="s">
        <v>91</v>
      </c>
      <c r="D13" s="2">
        <v>124</v>
      </c>
      <c r="E13" s="14"/>
      <c r="F13" s="3" t="s">
        <v>45</v>
      </c>
      <c r="G13" s="4" t="s">
        <v>42</v>
      </c>
      <c r="H13" s="4" t="s">
        <v>25</v>
      </c>
      <c r="I13" t="s">
        <v>162</v>
      </c>
      <c r="J13" s="6"/>
      <c r="K13"/>
      <c r="L13" s="1" t="s">
        <v>45</v>
      </c>
      <c r="M13" s="4" t="s">
        <v>42</v>
      </c>
      <c r="N13" t="s">
        <v>25</v>
      </c>
      <c r="O13" t="s">
        <v>160</v>
      </c>
      <c r="P13" t="s">
        <v>161</v>
      </c>
      <c r="Q13" t="s">
        <v>162</v>
      </c>
      <c r="R13" s="6"/>
      <c r="S13"/>
      <c r="T13" s="4" t="s">
        <v>121</v>
      </c>
      <c r="U13" s="4" t="s">
        <v>122</v>
      </c>
      <c r="V13" s="15">
        <v>1342040</v>
      </c>
      <c r="W13" s="15">
        <v>500000</v>
      </c>
      <c r="X13" s="15">
        <v>842040</v>
      </c>
      <c r="Z13" s="20"/>
      <c r="AD13" s="4">
        <v>1946</v>
      </c>
      <c r="AE13" t="s">
        <v>231</v>
      </c>
      <c r="AF13" t="s">
        <v>161</v>
      </c>
    </row>
    <row r="14" spans="2:32" ht="12.75">
      <c r="B14" s="2">
        <v>1</v>
      </c>
      <c r="C14" s="2">
        <v>118</v>
      </c>
      <c r="D14" s="2">
        <v>124</v>
      </c>
      <c r="E14" s="14"/>
      <c r="F14" s="18" t="s">
        <v>16</v>
      </c>
      <c r="G14" s="4" t="s">
        <v>42</v>
      </c>
      <c r="H14" s="4" t="s">
        <v>17</v>
      </c>
      <c r="I14" t="s">
        <v>162</v>
      </c>
      <c r="J14" s="6"/>
      <c r="K14"/>
      <c r="L14" s="1" t="s">
        <v>16</v>
      </c>
      <c r="M14" s="4" t="s">
        <v>42</v>
      </c>
      <c r="N14" t="s">
        <v>163</v>
      </c>
      <c r="O14" t="s">
        <v>164</v>
      </c>
      <c r="P14" t="s">
        <v>161</v>
      </c>
      <c r="Q14" t="s">
        <v>162</v>
      </c>
      <c r="R14" s="6"/>
      <c r="S14"/>
      <c r="T14" s="4" t="s">
        <v>136</v>
      </c>
      <c r="Z14" s="20"/>
      <c r="AD14" s="4">
        <v>1950</v>
      </c>
      <c r="AE14" t="s">
        <v>175</v>
      </c>
      <c r="AF14" t="s">
        <v>159</v>
      </c>
    </row>
    <row r="15" spans="2:26" ht="12.75">
      <c r="B15" s="2" t="s">
        <v>87</v>
      </c>
      <c r="C15" s="2">
        <v>118</v>
      </c>
      <c r="D15" s="2">
        <v>124</v>
      </c>
      <c r="E15" s="14"/>
      <c r="F15" s="18" t="s">
        <v>46</v>
      </c>
      <c r="G15" s="4" t="s">
        <v>42</v>
      </c>
      <c r="H15" s="4" t="s">
        <v>24</v>
      </c>
      <c r="I15" t="s">
        <v>162</v>
      </c>
      <c r="J15" s="6"/>
      <c r="K15"/>
      <c r="L15" s="1" t="s">
        <v>46</v>
      </c>
      <c r="M15" s="4" t="s">
        <v>42</v>
      </c>
      <c r="N15" t="s">
        <v>165</v>
      </c>
      <c r="O15" t="s">
        <v>166</v>
      </c>
      <c r="P15" t="s">
        <v>161</v>
      </c>
      <c r="Q15" t="s">
        <v>162</v>
      </c>
      <c r="R15" s="6"/>
      <c r="S15"/>
      <c r="T15" s="4" t="s">
        <v>136</v>
      </c>
      <c r="Z15" s="20"/>
    </row>
    <row r="16" spans="2:26" ht="12.75">
      <c r="B16" s="2" t="s">
        <v>150</v>
      </c>
      <c r="C16" s="2" t="s">
        <v>150</v>
      </c>
      <c r="D16" s="2">
        <v>124</v>
      </c>
      <c r="E16" s="14"/>
      <c r="F16" s="3" t="s">
        <v>131</v>
      </c>
      <c r="G16" s="4" t="s">
        <v>42</v>
      </c>
      <c r="J16" s="6"/>
      <c r="K16"/>
      <c r="L16" s="3" t="s">
        <v>131</v>
      </c>
      <c r="M16" s="4"/>
      <c r="R16" s="6"/>
      <c r="S16"/>
      <c r="T16" s="4" t="s">
        <v>132</v>
      </c>
      <c r="U16" s="4" t="s">
        <v>133</v>
      </c>
      <c r="V16" s="15">
        <v>660780</v>
      </c>
      <c r="W16" s="15">
        <v>18000</v>
      </c>
      <c r="X16" s="15">
        <v>642780</v>
      </c>
      <c r="Z16" s="20"/>
    </row>
    <row r="17" spans="2:26" ht="12.75">
      <c r="B17" s="2" t="s">
        <v>87</v>
      </c>
      <c r="C17" s="2">
        <v>118</v>
      </c>
      <c r="D17" s="2">
        <v>124</v>
      </c>
      <c r="E17" s="14"/>
      <c r="F17" s="3" t="s">
        <v>47</v>
      </c>
      <c r="G17" s="4" t="s">
        <v>42</v>
      </c>
      <c r="H17" s="4" t="s">
        <v>49</v>
      </c>
      <c r="J17" s="6"/>
      <c r="K17"/>
      <c r="L17" s="1" t="s">
        <v>47</v>
      </c>
      <c r="M17" s="4" t="s">
        <v>42</v>
      </c>
      <c r="N17" t="s">
        <v>24</v>
      </c>
      <c r="O17" t="s">
        <v>166</v>
      </c>
      <c r="P17" t="s">
        <v>161</v>
      </c>
      <c r="R17" s="6"/>
      <c r="S17"/>
      <c r="T17" s="4" t="s">
        <v>135</v>
      </c>
      <c r="U17" s="17">
        <v>17478</v>
      </c>
      <c r="V17" s="15">
        <v>307740</v>
      </c>
      <c r="W17" s="15">
        <v>0</v>
      </c>
      <c r="X17" s="15">
        <v>307740</v>
      </c>
      <c r="Z17" s="20"/>
    </row>
    <row r="18" spans="2:28" ht="12.75">
      <c r="B18" s="2" t="s">
        <v>15</v>
      </c>
      <c r="C18" s="2" t="s">
        <v>92</v>
      </c>
      <c r="D18" s="2">
        <v>124</v>
      </c>
      <c r="E18" s="14"/>
      <c r="F18" s="3" t="s">
        <v>48</v>
      </c>
      <c r="G18" s="4" t="s">
        <v>42</v>
      </c>
      <c r="H18" s="4" t="s">
        <v>17</v>
      </c>
      <c r="J18" s="6"/>
      <c r="K18"/>
      <c r="L18" s="1" t="s">
        <v>48</v>
      </c>
      <c r="M18" s="4" t="s">
        <v>42</v>
      </c>
      <c r="N18" t="s">
        <v>167</v>
      </c>
      <c r="O18" t="s">
        <v>164</v>
      </c>
      <c r="P18" t="s">
        <v>161</v>
      </c>
      <c r="R18" s="6"/>
      <c r="S18"/>
      <c r="T18" s="4" t="s">
        <v>138</v>
      </c>
      <c r="U18" s="17">
        <v>17867</v>
      </c>
      <c r="V18" s="15">
        <v>661200</v>
      </c>
      <c r="W18" s="15">
        <v>180000</v>
      </c>
      <c r="X18" s="15">
        <v>481200</v>
      </c>
      <c r="Z18" s="20">
        <f>SUM(X9:X18)</f>
        <v>3441300</v>
      </c>
      <c r="AB18" s="20">
        <v>3550540</v>
      </c>
    </row>
    <row r="19" spans="5:26" ht="12.75">
      <c r="E19" s="14"/>
      <c r="F19" s="3"/>
      <c r="J19" s="6"/>
      <c r="K19"/>
      <c r="L19" s="1"/>
      <c r="M19" s="4"/>
      <c r="R19" s="6"/>
      <c r="S19"/>
      <c r="Z19" s="20"/>
    </row>
    <row r="20" spans="1:26" ht="12.75">
      <c r="A20" t="s">
        <v>50</v>
      </c>
      <c r="B20" s="2">
        <v>2</v>
      </c>
      <c r="C20" s="2">
        <v>119</v>
      </c>
      <c r="D20" s="2">
        <v>125</v>
      </c>
      <c r="E20" s="14"/>
      <c r="F20" s="3">
        <v>1938</v>
      </c>
      <c r="G20" s="4" t="s">
        <v>42</v>
      </c>
      <c r="H20" s="4" t="s">
        <v>30</v>
      </c>
      <c r="J20" s="6"/>
      <c r="K20" t="s">
        <v>50</v>
      </c>
      <c r="L20" s="1" t="s">
        <v>151</v>
      </c>
      <c r="M20" s="4" t="s">
        <v>42</v>
      </c>
      <c r="N20" t="s">
        <v>30</v>
      </c>
      <c r="O20" t="s">
        <v>153</v>
      </c>
      <c r="P20" t="s">
        <v>154</v>
      </c>
      <c r="R20" s="6"/>
      <c r="S20" t="s">
        <v>50</v>
      </c>
      <c r="T20" s="4" t="s">
        <v>112</v>
      </c>
      <c r="U20" s="4" t="s">
        <v>107</v>
      </c>
      <c r="V20" s="15">
        <v>1335000</v>
      </c>
      <c r="W20" s="15">
        <v>48000</v>
      </c>
      <c r="X20" s="15">
        <v>1287000</v>
      </c>
      <c r="Z20" s="20"/>
    </row>
    <row r="21" spans="2:26" ht="12.75">
      <c r="B21" s="2" t="s">
        <v>150</v>
      </c>
      <c r="C21" s="2" t="s">
        <v>150</v>
      </c>
      <c r="D21" s="2">
        <v>125</v>
      </c>
      <c r="E21" s="14"/>
      <c r="F21" s="3" t="s">
        <v>113</v>
      </c>
      <c r="G21" s="4" t="s">
        <v>42</v>
      </c>
      <c r="J21" s="6"/>
      <c r="K21"/>
      <c r="L21" s="1" t="s">
        <v>155</v>
      </c>
      <c r="M21" s="4" t="s">
        <v>42</v>
      </c>
      <c r="N21" t="s">
        <v>156</v>
      </c>
      <c r="Q21" t="s">
        <v>22</v>
      </c>
      <c r="R21" s="6"/>
      <c r="S21"/>
      <c r="T21" s="4" t="s">
        <v>111</v>
      </c>
      <c r="U21" s="17">
        <v>14167</v>
      </c>
      <c r="V21" s="15">
        <v>774480</v>
      </c>
      <c r="W21" s="15">
        <v>0</v>
      </c>
      <c r="X21" s="15">
        <v>774480</v>
      </c>
      <c r="Z21" s="20"/>
    </row>
    <row r="22" spans="2:26" ht="24.75" customHeight="1">
      <c r="B22" s="2">
        <v>2</v>
      </c>
      <c r="C22" s="2">
        <v>119</v>
      </c>
      <c r="D22" s="2">
        <v>125</v>
      </c>
      <c r="E22" s="14"/>
      <c r="F22" s="3" t="s">
        <v>44</v>
      </c>
      <c r="G22" s="4" t="s">
        <v>42</v>
      </c>
      <c r="H22" s="4" t="s">
        <v>64</v>
      </c>
      <c r="I22" s="13" t="s">
        <v>98</v>
      </c>
      <c r="J22" s="6"/>
      <c r="K22"/>
      <c r="L22" s="1" t="s">
        <v>170</v>
      </c>
      <c r="M22" s="4" t="s">
        <v>42</v>
      </c>
      <c r="N22" t="s">
        <v>64</v>
      </c>
      <c r="O22" t="s">
        <v>158</v>
      </c>
      <c r="P22" t="s">
        <v>161</v>
      </c>
      <c r="Q22" s="13" t="s">
        <v>176</v>
      </c>
      <c r="R22" s="6"/>
      <c r="S22"/>
      <c r="T22" s="4" t="s">
        <v>114</v>
      </c>
      <c r="U22" s="4" t="s">
        <v>115</v>
      </c>
      <c r="V22" s="15">
        <v>1261980</v>
      </c>
      <c r="W22" s="15">
        <v>0</v>
      </c>
      <c r="X22" s="15">
        <v>1261980</v>
      </c>
      <c r="Z22" s="20"/>
    </row>
    <row r="23" spans="2:26" ht="12.75">
      <c r="B23" s="2">
        <v>2</v>
      </c>
      <c r="C23" s="2">
        <v>119</v>
      </c>
      <c r="D23" s="2">
        <v>125</v>
      </c>
      <c r="E23" s="14"/>
      <c r="F23" s="3" t="s">
        <v>16</v>
      </c>
      <c r="G23" s="4" t="s">
        <v>42</v>
      </c>
      <c r="H23" s="4" t="s">
        <v>65</v>
      </c>
      <c r="J23" s="6"/>
      <c r="K23"/>
      <c r="L23" s="1" t="s">
        <v>16</v>
      </c>
      <c r="M23" s="4" t="s">
        <v>42</v>
      </c>
      <c r="N23" t="s">
        <v>65</v>
      </c>
      <c r="O23" t="s">
        <v>166</v>
      </c>
      <c r="P23" t="s">
        <v>161</v>
      </c>
      <c r="R23" s="6"/>
      <c r="S23"/>
      <c r="T23" s="4" t="s">
        <v>123</v>
      </c>
      <c r="U23" s="17">
        <v>15945</v>
      </c>
      <c r="V23" s="15">
        <v>100020</v>
      </c>
      <c r="W23" s="15">
        <v>100020</v>
      </c>
      <c r="X23" s="15">
        <v>0</v>
      </c>
      <c r="Z23" s="20"/>
    </row>
    <row r="24" spans="2:26" ht="12.75">
      <c r="B24" s="2" t="s">
        <v>88</v>
      </c>
      <c r="C24" s="2">
        <v>119</v>
      </c>
      <c r="D24" s="2">
        <v>125</v>
      </c>
      <c r="E24" s="14"/>
      <c r="F24" s="18" t="s">
        <v>51</v>
      </c>
      <c r="G24" s="4" t="s">
        <v>42</v>
      </c>
      <c r="H24" s="4" t="s">
        <v>19</v>
      </c>
      <c r="J24" s="6"/>
      <c r="K24"/>
      <c r="L24" s="1" t="s">
        <v>51</v>
      </c>
      <c r="M24" s="4" t="s">
        <v>42</v>
      </c>
      <c r="N24" t="s">
        <v>171</v>
      </c>
      <c r="O24" t="s">
        <v>166</v>
      </c>
      <c r="P24" t="s">
        <v>161</v>
      </c>
      <c r="Q24" t="s">
        <v>180</v>
      </c>
      <c r="R24" s="6"/>
      <c r="S24"/>
      <c r="T24" s="4" t="s">
        <v>136</v>
      </c>
      <c r="Z24" s="20"/>
    </row>
    <row r="25" spans="2:26" ht="12.75">
      <c r="B25" s="2">
        <v>2</v>
      </c>
      <c r="C25" s="2">
        <v>119</v>
      </c>
      <c r="D25" s="2">
        <v>125</v>
      </c>
      <c r="E25" s="14"/>
      <c r="F25" s="3" t="s">
        <v>47</v>
      </c>
      <c r="G25" s="4" t="s">
        <v>42</v>
      </c>
      <c r="H25" s="4" t="s">
        <v>32</v>
      </c>
      <c r="J25" s="6"/>
      <c r="K25"/>
      <c r="L25" s="1" t="s">
        <v>47</v>
      </c>
      <c r="M25" s="4" t="s">
        <v>42</v>
      </c>
      <c r="N25" t="s">
        <v>32</v>
      </c>
      <c r="O25" t="s">
        <v>172</v>
      </c>
      <c r="P25" t="s">
        <v>161</v>
      </c>
      <c r="R25" s="6"/>
      <c r="S25"/>
      <c r="T25" s="4" t="s">
        <v>135</v>
      </c>
      <c r="U25" s="17">
        <v>17478</v>
      </c>
      <c r="V25" s="15">
        <v>626100</v>
      </c>
      <c r="W25" s="15">
        <v>0</v>
      </c>
      <c r="X25" s="15">
        <v>626100</v>
      </c>
      <c r="Z25" s="20"/>
    </row>
    <row r="26" spans="2:28" ht="12.75">
      <c r="B26" s="2" t="s">
        <v>150</v>
      </c>
      <c r="C26" s="2" t="s">
        <v>150</v>
      </c>
      <c r="D26" s="2">
        <v>125</v>
      </c>
      <c r="E26" s="14"/>
      <c r="F26" s="3" t="s">
        <v>148</v>
      </c>
      <c r="G26" s="4" t="s">
        <v>42</v>
      </c>
      <c r="J26" s="6"/>
      <c r="K26"/>
      <c r="L26" s="1" t="s">
        <v>173</v>
      </c>
      <c r="M26" s="4" t="s">
        <v>42</v>
      </c>
      <c r="N26" t="s">
        <v>174</v>
      </c>
      <c r="O26" t="s">
        <v>175</v>
      </c>
      <c r="P26" t="s">
        <v>159</v>
      </c>
      <c r="R26" s="6"/>
      <c r="S26"/>
      <c r="T26" s="4" t="s">
        <v>149</v>
      </c>
      <c r="U26" s="17">
        <v>19693</v>
      </c>
      <c r="V26" s="15">
        <v>355980</v>
      </c>
      <c r="W26" s="15">
        <v>30000</v>
      </c>
      <c r="X26" s="15">
        <v>325980</v>
      </c>
      <c r="Z26" s="20">
        <f>SUM(X20:X26)</f>
        <v>4275540</v>
      </c>
      <c r="AB26" s="20">
        <v>5114340</v>
      </c>
    </row>
    <row r="27" spans="5:26" ht="12.75">
      <c r="E27" s="14"/>
      <c r="F27" s="3"/>
      <c r="J27" s="6"/>
      <c r="K27"/>
      <c r="L27" s="1"/>
      <c r="M27" s="4"/>
      <c r="R27" s="6"/>
      <c r="S27"/>
      <c r="Z27" s="20"/>
    </row>
    <row r="28" spans="1:26" ht="12.75">
      <c r="A28" t="s">
        <v>52</v>
      </c>
      <c r="B28" s="2">
        <v>3</v>
      </c>
      <c r="C28" s="2">
        <v>120</v>
      </c>
      <c r="D28" s="2">
        <v>126</v>
      </c>
      <c r="E28" s="14"/>
      <c r="F28" s="3">
        <v>1938</v>
      </c>
      <c r="G28" s="4" t="s">
        <v>42</v>
      </c>
      <c r="H28" s="4" t="s">
        <v>66</v>
      </c>
      <c r="J28" s="6"/>
      <c r="K28" t="s">
        <v>52</v>
      </c>
      <c r="L28" s="1" t="s">
        <v>151</v>
      </c>
      <c r="M28" s="4" t="s">
        <v>42</v>
      </c>
      <c r="N28" t="s">
        <v>177</v>
      </c>
      <c r="O28" t="s">
        <v>153</v>
      </c>
      <c r="P28" t="s">
        <v>154</v>
      </c>
      <c r="R28" s="6"/>
      <c r="S28" t="s">
        <v>52</v>
      </c>
      <c r="T28" s="4" t="s">
        <v>112</v>
      </c>
      <c r="U28" s="17" t="s">
        <v>110</v>
      </c>
      <c r="V28" s="15">
        <v>708480</v>
      </c>
      <c r="W28" s="15">
        <v>36000</v>
      </c>
      <c r="X28" s="15">
        <v>672480</v>
      </c>
      <c r="Z28" s="20"/>
    </row>
    <row r="29" spans="2:26" ht="12.75">
      <c r="B29" s="2" t="s">
        <v>150</v>
      </c>
      <c r="C29" s="2" t="s">
        <v>150</v>
      </c>
      <c r="D29" s="2">
        <v>126</v>
      </c>
      <c r="E29" s="14"/>
      <c r="F29" s="3" t="s">
        <v>116</v>
      </c>
      <c r="G29" s="4" t="s">
        <v>42</v>
      </c>
      <c r="J29" s="6"/>
      <c r="K29"/>
      <c r="L29" s="1" t="s">
        <v>178</v>
      </c>
      <c r="M29" s="4" t="s">
        <v>42</v>
      </c>
      <c r="N29" t="s">
        <v>156</v>
      </c>
      <c r="Q29" t="s">
        <v>22</v>
      </c>
      <c r="R29" s="6"/>
      <c r="S29"/>
      <c r="T29" s="4" t="s">
        <v>117</v>
      </c>
      <c r="U29" s="4" t="s">
        <v>119</v>
      </c>
      <c r="V29" s="15">
        <v>635340</v>
      </c>
      <c r="W29" s="15">
        <v>0</v>
      </c>
      <c r="X29" s="15">
        <v>635340</v>
      </c>
      <c r="Z29" s="20"/>
    </row>
    <row r="30" spans="2:26" ht="12.75">
      <c r="B30" s="2" t="s">
        <v>12</v>
      </c>
      <c r="C30" s="2" t="s">
        <v>93</v>
      </c>
      <c r="D30" s="2">
        <v>126</v>
      </c>
      <c r="E30" s="14"/>
      <c r="F30" s="3" t="s">
        <v>45</v>
      </c>
      <c r="G30" s="4" t="s">
        <v>42</v>
      </c>
      <c r="H30" s="4" t="s">
        <v>67</v>
      </c>
      <c r="J30" s="6"/>
      <c r="K30"/>
      <c r="L30" s="1" t="s">
        <v>45</v>
      </c>
      <c r="M30" s="4" t="s">
        <v>42</v>
      </c>
      <c r="N30" t="s">
        <v>27</v>
      </c>
      <c r="O30" t="s">
        <v>166</v>
      </c>
      <c r="P30" t="s">
        <v>161</v>
      </c>
      <c r="R30" s="6"/>
      <c r="S30"/>
      <c r="T30" s="4" t="s">
        <v>121</v>
      </c>
      <c r="U30" s="4" t="s">
        <v>122</v>
      </c>
      <c r="V30" s="15">
        <v>825520</v>
      </c>
      <c r="W30" s="15">
        <v>100000</v>
      </c>
      <c r="X30" s="15">
        <v>725520</v>
      </c>
      <c r="Z30" s="20"/>
    </row>
    <row r="31" spans="2:26" ht="12.75">
      <c r="B31" s="2" t="s">
        <v>12</v>
      </c>
      <c r="C31" s="2" t="s">
        <v>93</v>
      </c>
      <c r="D31" s="2">
        <v>126</v>
      </c>
      <c r="E31" s="14"/>
      <c r="F31" s="18" t="s">
        <v>16</v>
      </c>
      <c r="G31" s="4" t="s">
        <v>42</v>
      </c>
      <c r="H31" s="4" t="s">
        <v>27</v>
      </c>
      <c r="J31" s="6"/>
      <c r="K31"/>
      <c r="L31" s="1" t="s">
        <v>182</v>
      </c>
      <c r="M31" s="4" t="s">
        <v>42</v>
      </c>
      <c r="N31" t="s">
        <v>179</v>
      </c>
      <c r="O31" t="s">
        <v>166</v>
      </c>
      <c r="P31" t="s">
        <v>161</v>
      </c>
      <c r="Q31" t="s">
        <v>181</v>
      </c>
      <c r="R31" s="6"/>
      <c r="S31"/>
      <c r="T31" s="4" t="s">
        <v>136</v>
      </c>
      <c r="Z31" s="20"/>
    </row>
    <row r="32" spans="2:26" ht="12.75">
      <c r="B32" s="2">
        <v>3</v>
      </c>
      <c r="C32" s="2">
        <v>120</v>
      </c>
      <c r="D32" s="2">
        <v>126</v>
      </c>
      <c r="E32" s="14"/>
      <c r="F32" s="3" t="s">
        <v>47</v>
      </c>
      <c r="G32" s="4" t="s">
        <v>42</v>
      </c>
      <c r="H32" s="4" t="s">
        <v>28</v>
      </c>
      <c r="J32" s="6"/>
      <c r="K32"/>
      <c r="L32" s="1" t="s">
        <v>47</v>
      </c>
      <c r="M32" s="4" t="s">
        <v>42</v>
      </c>
      <c r="N32" t="s">
        <v>183</v>
      </c>
      <c r="O32" t="s">
        <v>164</v>
      </c>
      <c r="P32" t="s">
        <v>161</v>
      </c>
      <c r="R32" s="6"/>
      <c r="S32"/>
      <c r="T32" s="4" t="s">
        <v>135</v>
      </c>
      <c r="U32" s="17" t="s">
        <v>137</v>
      </c>
      <c r="V32" s="15">
        <v>1055580</v>
      </c>
      <c r="W32" s="15">
        <v>15000</v>
      </c>
      <c r="X32" s="15">
        <v>1040580</v>
      </c>
      <c r="Z32" s="20"/>
    </row>
    <row r="33" spans="2:26" ht="12.75">
      <c r="B33" s="2">
        <v>3</v>
      </c>
      <c r="C33" s="2" t="s">
        <v>93</v>
      </c>
      <c r="D33" s="2">
        <v>126</v>
      </c>
      <c r="E33" s="14"/>
      <c r="F33" s="3" t="s">
        <v>48</v>
      </c>
      <c r="G33" s="4" t="s">
        <v>42</v>
      </c>
      <c r="H33" s="4" t="s">
        <v>68</v>
      </c>
      <c r="J33" s="6"/>
      <c r="K33"/>
      <c r="L33" s="1" t="s">
        <v>48</v>
      </c>
      <c r="M33" s="4" t="s">
        <v>42</v>
      </c>
      <c r="N33" t="s">
        <v>68</v>
      </c>
      <c r="O33" t="s">
        <v>184</v>
      </c>
      <c r="P33" t="s">
        <v>161</v>
      </c>
      <c r="R33" s="6"/>
      <c r="S33"/>
      <c r="T33" s="4" t="s">
        <v>138</v>
      </c>
      <c r="U33" s="17" t="s">
        <v>139</v>
      </c>
      <c r="V33" s="15">
        <v>1082220</v>
      </c>
      <c r="W33" s="15">
        <v>90000</v>
      </c>
      <c r="X33" s="15">
        <v>992220</v>
      </c>
      <c r="Z33" s="20"/>
    </row>
    <row r="34" spans="2:28" ht="12.75">
      <c r="B34" s="2">
        <v>3</v>
      </c>
      <c r="C34" s="2" t="s">
        <v>93</v>
      </c>
      <c r="D34" s="2">
        <v>126</v>
      </c>
      <c r="E34" s="14"/>
      <c r="F34" s="3" t="s">
        <v>53</v>
      </c>
      <c r="G34" s="4" t="s">
        <v>42</v>
      </c>
      <c r="H34" s="4" t="s">
        <v>69</v>
      </c>
      <c r="J34" s="6"/>
      <c r="K34"/>
      <c r="L34" s="1" t="s">
        <v>53</v>
      </c>
      <c r="M34" s="4" t="s">
        <v>42</v>
      </c>
      <c r="N34" t="s">
        <v>183</v>
      </c>
      <c r="O34" t="s">
        <v>184</v>
      </c>
      <c r="P34" t="s">
        <v>159</v>
      </c>
      <c r="R34" s="6"/>
      <c r="S34"/>
      <c r="T34" s="4" t="s">
        <v>140</v>
      </c>
      <c r="U34" s="17">
        <v>18189</v>
      </c>
      <c r="V34" s="15">
        <v>601200</v>
      </c>
      <c r="W34" s="15">
        <v>0</v>
      </c>
      <c r="X34" s="15">
        <v>601200</v>
      </c>
      <c r="Z34" s="20">
        <f>SUM(X28:X34)</f>
        <v>4667340</v>
      </c>
      <c r="AB34" s="20">
        <v>4908340</v>
      </c>
    </row>
    <row r="35" spans="5:26" ht="12.75">
      <c r="E35" s="14"/>
      <c r="F35" s="3"/>
      <c r="J35" s="6"/>
      <c r="K35"/>
      <c r="L35" s="1"/>
      <c r="M35" s="4"/>
      <c r="R35" s="6"/>
      <c r="S35"/>
      <c r="Z35" s="20"/>
    </row>
    <row r="36" spans="1:26" ht="12.75">
      <c r="A36" t="s">
        <v>54</v>
      </c>
      <c r="B36" s="2">
        <v>4</v>
      </c>
      <c r="C36" s="2">
        <v>121</v>
      </c>
      <c r="D36" s="2">
        <v>127</v>
      </c>
      <c r="E36" s="14"/>
      <c r="F36" s="3">
        <v>1938</v>
      </c>
      <c r="G36" s="4" t="s">
        <v>42</v>
      </c>
      <c r="H36" s="4" t="s">
        <v>20</v>
      </c>
      <c r="J36" s="6"/>
      <c r="K36" t="s">
        <v>54</v>
      </c>
      <c r="L36" s="1" t="s">
        <v>151</v>
      </c>
      <c r="M36" s="4" t="s">
        <v>42</v>
      </c>
      <c r="N36" t="s">
        <v>26</v>
      </c>
      <c r="O36" t="s">
        <v>153</v>
      </c>
      <c r="P36" t="s">
        <v>154</v>
      </c>
      <c r="R36" s="6"/>
      <c r="S36" t="s">
        <v>54</v>
      </c>
      <c r="T36" s="4" t="s">
        <v>112</v>
      </c>
      <c r="U36" s="17" t="s">
        <v>110</v>
      </c>
      <c r="V36" s="15">
        <v>192000</v>
      </c>
      <c r="W36" s="15">
        <v>30000</v>
      </c>
      <c r="X36" s="15">
        <v>162000</v>
      </c>
      <c r="Z36" s="20"/>
    </row>
    <row r="37" spans="2:26" ht="12.75">
      <c r="B37" s="2" t="s">
        <v>150</v>
      </c>
      <c r="C37" s="2" t="s">
        <v>150</v>
      </c>
      <c r="D37" s="2">
        <v>127</v>
      </c>
      <c r="E37" s="14"/>
      <c r="F37" s="3" t="s">
        <v>113</v>
      </c>
      <c r="G37" s="4" t="s">
        <v>42</v>
      </c>
      <c r="J37" s="6"/>
      <c r="K37"/>
      <c r="L37" s="1" t="s">
        <v>155</v>
      </c>
      <c r="M37" s="4" t="s">
        <v>42</v>
      </c>
      <c r="N37" t="s">
        <v>156</v>
      </c>
      <c r="Q37" t="s">
        <v>22</v>
      </c>
      <c r="R37" s="6"/>
      <c r="S37"/>
      <c r="T37" s="4" t="s">
        <v>111</v>
      </c>
      <c r="U37" s="17">
        <v>14167</v>
      </c>
      <c r="V37" s="15">
        <v>159420</v>
      </c>
      <c r="W37" s="15">
        <v>0</v>
      </c>
      <c r="X37" s="15">
        <v>159420</v>
      </c>
      <c r="Z37" s="20"/>
    </row>
    <row r="38" spans="2:26" ht="12.75">
      <c r="B38" s="2" t="s">
        <v>150</v>
      </c>
      <c r="C38" s="2" t="s">
        <v>150</v>
      </c>
      <c r="D38" s="2">
        <v>127</v>
      </c>
      <c r="E38" s="14"/>
      <c r="F38" s="3" t="s">
        <v>185</v>
      </c>
      <c r="G38" s="4" t="s">
        <v>42</v>
      </c>
      <c r="J38" s="6"/>
      <c r="K38"/>
      <c r="L38" s="1" t="s">
        <v>186</v>
      </c>
      <c r="M38" s="4" t="s">
        <v>42</v>
      </c>
      <c r="N38" s="21" t="s">
        <v>187</v>
      </c>
      <c r="O38" s="21" t="s">
        <v>166</v>
      </c>
      <c r="P38" s="21" t="s">
        <v>161</v>
      </c>
      <c r="Q38" s="21" t="s">
        <v>188</v>
      </c>
      <c r="R38" s="6"/>
      <c r="S38"/>
      <c r="T38" s="4" t="s">
        <v>123</v>
      </c>
      <c r="U38" s="17">
        <v>15945</v>
      </c>
      <c r="V38" s="15">
        <v>100020</v>
      </c>
      <c r="W38" s="15">
        <v>100020</v>
      </c>
      <c r="X38" s="15">
        <v>0</v>
      </c>
      <c r="Z38" s="20"/>
    </row>
    <row r="39" spans="2:26" ht="12.75">
      <c r="B39" s="2">
        <v>4</v>
      </c>
      <c r="C39" s="2">
        <v>121</v>
      </c>
      <c r="D39" s="2">
        <v>127</v>
      </c>
      <c r="E39" s="14"/>
      <c r="F39" s="3" t="s">
        <v>16</v>
      </c>
      <c r="G39" s="4" t="s">
        <v>42</v>
      </c>
      <c r="H39" s="4" t="s">
        <v>70</v>
      </c>
      <c r="J39" s="6"/>
      <c r="K39"/>
      <c r="L39" s="1" t="s">
        <v>16</v>
      </c>
      <c r="M39" s="4" t="s">
        <v>42</v>
      </c>
      <c r="N39" t="s">
        <v>187</v>
      </c>
      <c r="O39" t="s">
        <v>166</v>
      </c>
      <c r="P39" t="s">
        <v>161</v>
      </c>
      <c r="R39" s="6"/>
      <c r="S39"/>
      <c r="T39" s="4" t="s">
        <v>124</v>
      </c>
      <c r="U39" s="17" t="s">
        <v>125</v>
      </c>
      <c r="V39" s="15">
        <v>634200</v>
      </c>
      <c r="W39" s="15">
        <v>0</v>
      </c>
      <c r="X39" s="15">
        <v>634200</v>
      </c>
      <c r="Z39" s="20"/>
    </row>
    <row r="40" spans="2:26" ht="12.75">
      <c r="B40" s="2">
        <v>4</v>
      </c>
      <c r="C40" s="2">
        <v>121</v>
      </c>
      <c r="D40" s="2">
        <v>127</v>
      </c>
      <c r="E40" s="14"/>
      <c r="F40" s="3" t="s">
        <v>46</v>
      </c>
      <c r="G40" s="4" t="s">
        <v>42</v>
      </c>
      <c r="H40" s="4" t="s">
        <v>26</v>
      </c>
      <c r="J40" s="6"/>
      <c r="K40"/>
      <c r="L40" s="1" t="s">
        <v>46</v>
      </c>
      <c r="M40" s="4" t="s">
        <v>42</v>
      </c>
      <c r="N40" t="s">
        <v>189</v>
      </c>
      <c r="O40" t="s">
        <v>172</v>
      </c>
      <c r="P40" t="s">
        <v>161</v>
      </c>
      <c r="R40" s="6"/>
      <c r="S40"/>
      <c r="T40" s="4" t="s">
        <v>128</v>
      </c>
      <c r="U40" s="4" t="s">
        <v>129</v>
      </c>
      <c r="V40" s="15">
        <v>606000</v>
      </c>
      <c r="W40" s="15">
        <v>0</v>
      </c>
      <c r="X40" s="15">
        <v>606000</v>
      </c>
      <c r="Z40" s="20"/>
    </row>
    <row r="41" spans="2:26" ht="12.75">
      <c r="B41" s="2">
        <v>4</v>
      </c>
      <c r="C41" s="2">
        <v>121</v>
      </c>
      <c r="D41" s="2">
        <v>127</v>
      </c>
      <c r="E41" s="14"/>
      <c r="F41" s="3" t="s">
        <v>55</v>
      </c>
      <c r="G41" s="4" t="s">
        <v>42</v>
      </c>
      <c r="H41" s="4" t="s">
        <v>71</v>
      </c>
      <c r="J41" s="6"/>
      <c r="K41"/>
      <c r="L41" s="1" t="s">
        <v>55</v>
      </c>
      <c r="M41" s="4" t="s">
        <v>42</v>
      </c>
      <c r="N41" t="s">
        <v>72</v>
      </c>
      <c r="O41" t="s">
        <v>190</v>
      </c>
      <c r="P41" t="s">
        <v>164</v>
      </c>
      <c r="R41" s="6"/>
      <c r="S41"/>
      <c r="T41" s="4" t="s">
        <v>130</v>
      </c>
      <c r="U41" s="17">
        <v>16767</v>
      </c>
      <c r="V41" s="15">
        <v>644160</v>
      </c>
      <c r="W41" s="15">
        <v>12000</v>
      </c>
      <c r="X41" s="15">
        <v>632160</v>
      </c>
      <c r="Z41" s="20"/>
    </row>
    <row r="42" spans="2:26" ht="12.75">
      <c r="B42" s="2" t="s">
        <v>13</v>
      </c>
      <c r="C42" s="2">
        <v>121</v>
      </c>
      <c r="D42" s="2">
        <v>127</v>
      </c>
      <c r="E42" s="14"/>
      <c r="F42" s="3" t="s">
        <v>51</v>
      </c>
      <c r="G42" s="4" t="s">
        <v>42</v>
      </c>
      <c r="H42" s="4" t="s">
        <v>72</v>
      </c>
      <c r="J42" s="6"/>
      <c r="K42"/>
      <c r="L42" s="1" t="s">
        <v>51</v>
      </c>
      <c r="M42" s="4" t="s">
        <v>42</v>
      </c>
      <c r="N42" t="s">
        <v>191</v>
      </c>
      <c r="O42" t="s">
        <v>192</v>
      </c>
      <c r="P42" t="s">
        <v>159</v>
      </c>
      <c r="R42" s="6"/>
      <c r="S42"/>
      <c r="T42" s="4" t="s">
        <v>132</v>
      </c>
      <c r="U42" s="4" t="s">
        <v>133</v>
      </c>
      <c r="V42" s="15">
        <v>1236000</v>
      </c>
      <c r="W42" s="15">
        <v>0</v>
      </c>
      <c r="X42" s="15">
        <v>1236000</v>
      </c>
      <c r="Z42" s="20"/>
    </row>
    <row r="43" spans="2:26" ht="12.75">
      <c r="B43" s="2">
        <v>4</v>
      </c>
      <c r="C43" s="2">
        <v>121</v>
      </c>
      <c r="D43" s="2">
        <v>127</v>
      </c>
      <c r="E43" s="14"/>
      <c r="F43" s="3" t="s">
        <v>141</v>
      </c>
      <c r="G43" s="4" t="s">
        <v>42</v>
      </c>
      <c r="J43" s="6"/>
      <c r="K43"/>
      <c r="L43" s="1" t="s">
        <v>193</v>
      </c>
      <c r="M43" s="4" t="s">
        <v>42</v>
      </c>
      <c r="N43" t="s">
        <v>189</v>
      </c>
      <c r="O43" t="s">
        <v>175</v>
      </c>
      <c r="P43" t="s">
        <v>159</v>
      </c>
      <c r="R43" s="6"/>
      <c r="S43"/>
      <c r="T43" s="4" t="s">
        <v>142</v>
      </c>
      <c r="U43" s="17">
        <v>18538</v>
      </c>
      <c r="V43" s="15">
        <v>614200</v>
      </c>
      <c r="W43" s="15">
        <v>0</v>
      </c>
      <c r="X43" s="15">
        <v>614200</v>
      </c>
      <c r="Z43" s="20"/>
    </row>
    <row r="44" spans="2:26" ht="12.75">
      <c r="B44" s="2" t="s">
        <v>13</v>
      </c>
      <c r="C44" s="2">
        <v>121</v>
      </c>
      <c r="D44" s="2">
        <v>127</v>
      </c>
      <c r="E44" s="14"/>
      <c r="F44" s="3" t="s">
        <v>56</v>
      </c>
      <c r="G44" s="4" t="s">
        <v>42</v>
      </c>
      <c r="H44" s="4" t="s">
        <v>73</v>
      </c>
      <c r="J44" s="6"/>
      <c r="K44"/>
      <c r="L44" s="1" t="s">
        <v>56</v>
      </c>
      <c r="M44" s="4" t="s">
        <v>42</v>
      </c>
      <c r="N44" t="s">
        <v>194</v>
      </c>
      <c r="O44" t="s">
        <v>175</v>
      </c>
      <c r="P44" t="s">
        <v>159</v>
      </c>
      <c r="R44" s="6"/>
      <c r="S44"/>
      <c r="T44" s="4" t="s">
        <v>143</v>
      </c>
      <c r="U44" s="4" t="s">
        <v>144</v>
      </c>
      <c r="V44" s="15">
        <v>1219500</v>
      </c>
      <c r="W44" s="15">
        <v>12000</v>
      </c>
      <c r="X44" s="15">
        <v>1207500</v>
      </c>
      <c r="Z44" s="20"/>
    </row>
    <row r="45" spans="2:28" ht="12.75">
      <c r="B45" s="2">
        <v>4</v>
      </c>
      <c r="C45" s="2">
        <v>121</v>
      </c>
      <c r="D45" s="2">
        <v>127</v>
      </c>
      <c r="E45" s="14"/>
      <c r="F45" s="3" t="s">
        <v>148</v>
      </c>
      <c r="G45" s="4" t="s">
        <v>42</v>
      </c>
      <c r="J45" s="6"/>
      <c r="K45"/>
      <c r="L45" s="1" t="s">
        <v>173</v>
      </c>
      <c r="M45" s="4" t="s">
        <v>42</v>
      </c>
      <c r="N45" t="s">
        <v>195</v>
      </c>
      <c r="O45" t="s">
        <v>172</v>
      </c>
      <c r="P45" t="s">
        <v>159</v>
      </c>
      <c r="R45" s="6"/>
      <c r="S45"/>
      <c r="T45" s="4" t="s">
        <v>149</v>
      </c>
      <c r="U45" s="17">
        <v>19693</v>
      </c>
      <c r="V45" s="15">
        <v>654900</v>
      </c>
      <c r="W45" s="15">
        <v>30000</v>
      </c>
      <c r="X45" s="15">
        <v>624900</v>
      </c>
      <c r="Z45" s="20">
        <f>SUM(X36:X45)</f>
        <v>5876380</v>
      </c>
      <c r="AB45" s="20">
        <v>6060420</v>
      </c>
    </row>
    <row r="46" spans="5:26" ht="12.75">
      <c r="E46" s="14"/>
      <c r="J46" s="6"/>
      <c r="K46"/>
      <c r="L46" s="1"/>
      <c r="M46" s="4"/>
      <c r="R46" s="6"/>
      <c r="S46"/>
      <c r="Z46" s="20"/>
    </row>
    <row r="47" spans="1:26" ht="12.75">
      <c r="A47" t="s">
        <v>57</v>
      </c>
      <c r="B47" s="2">
        <v>5</v>
      </c>
      <c r="C47" s="2">
        <v>122</v>
      </c>
      <c r="D47" s="2">
        <v>128</v>
      </c>
      <c r="E47" s="14"/>
      <c r="F47" s="3">
        <v>1938</v>
      </c>
      <c r="G47" s="4" t="s">
        <v>42</v>
      </c>
      <c r="H47" s="4" t="s">
        <v>74</v>
      </c>
      <c r="J47" s="6"/>
      <c r="K47" t="s">
        <v>57</v>
      </c>
      <c r="L47" s="1" t="s">
        <v>151</v>
      </c>
      <c r="M47" s="4" t="s">
        <v>42</v>
      </c>
      <c r="N47" t="s">
        <v>74</v>
      </c>
      <c r="O47" t="s">
        <v>153</v>
      </c>
      <c r="P47" t="s">
        <v>154</v>
      </c>
      <c r="R47" s="6"/>
      <c r="S47" t="s">
        <v>57</v>
      </c>
      <c r="T47" s="4" t="s">
        <v>112</v>
      </c>
      <c r="U47" s="17" t="s">
        <v>110</v>
      </c>
      <c r="V47" s="15">
        <v>153000</v>
      </c>
      <c r="W47" s="15">
        <v>27000</v>
      </c>
      <c r="X47" s="15">
        <v>126000</v>
      </c>
      <c r="Z47" s="20"/>
    </row>
    <row r="48" spans="2:26" ht="12.75">
      <c r="B48" s="2" t="s">
        <v>150</v>
      </c>
      <c r="C48" s="2" t="s">
        <v>150</v>
      </c>
      <c r="D48" s="2">
        <v>128</v>
      </c>
      <c r="E48" s="14"/>
      <c r="F48" s="3" t="s">
        <v>113</v>
      </c>
      <c r="G48" s="4" t="s">
        <v>42</v>
      </c>
      <c r="J48" s="6"/>
      <c r="K48"/>
      <c r="L48" s="1" t="s">
        <v>155</v>
      </c>
      <c r="M48" s="4" t="s">
        <v>42</v>
      </c>
      <c r="N48" t="s">
        <v>156</v>
      </c>
      <c r="Q48" t="s">
        <v>22</v>
      </c>
      <c r="R48" s="6"/>
      <c r="S48"/>
      <c r="T48" s="4" t="s">
        <v>111</v>
      </c>
      <c r="U48" s="17">
        <v>14167</v>
      </c>
      <c r="V48" s="15">
        <v>180000</v>
      </c>
      <c r="W48" s="15">
        <v>0</v>
      </c>
      <c r="X48" s="15">
        <v>180000</v>
      </c>
      <c r="Z48" s="20"/>
    </row>
    <row r="49" spans="2:26" ht="12.75">
      <c r="B49" s="2" t="s">
        <v>14</v>
      </c>
      <c r="C49" s="2">
        <v>122</v>
      </c>
      <c r="D49" s="2">
        <v>128</v>
      </c>
      <c r="E49" s="14"/>
      <c r="F49" s="3" t="s">
        <v>16</v>
      </c>
      <c r="G49" s="4" t="s">
        <v>42</v>
      </c>
      <c r="H49" s="4" t="s">
        <v>29</v>
      </c>
      <c r="J49" s="6"/>
      <c r="K49"/>
      <c r="L49" s="1" t="s">
        <v>16</v>
      </c>
      <c r="M49" s="4" t="s">
        <v>42</v>
      </c>
      <c r="N49" t="s">
        <v>29</v>
      </c>
      <c r="O49" t="s">
        <v>166</v>
      </c>
      <c r="P49" t="s">
        <v>161</v>
      </c>
      <c r="R49" s="6"/>
      <c r="S49"/>
      <c r="T49" s="4" t="s">
        <v>123</v>
      </c>
      <c r="U49" s="17">
        <v>15945</v>
      </c>
      <c r="V49" s="15">
        <v>60780</v>
      </c>
      <c r="W49" s="15">
        <v>60780</v>
      </c>
      <c r="X49" s="15">
        <v>0</v>
      </c>
      <c r="Z49" s="20"/>
    </row>
    <row r="50" spans="2:26" ht="12.75">
      <c r="B50" s="2" t="s">
        <v>14</v>
      </c>
      <c r="C50" s="2">
        <v>122</v>
      </c>
      <c r="D50" s="2">
        <v>128</v>
      </c>
      <c r="E50" s="14"/>
      <c r="F50" s="3" t="s">
        <v>47</v>
      </c>
      <c r="G50" s="4" t="s">
        <v>42</v>
      </c>
      <c r="H50" s="4" t="s">
        <v>75</v>
      </c>
      <c r="J50" s="6"/>
      <c r="K50"/>
      <c r="L50" s="1" t="s">
        <v>47</v>
      </c>
      <c r="M50" s="4" t="s">
        <v>42</v>
      </c>
      <c r="N50" t="s">
        <v>75</v>
      </c>
      <c r="O50" t="s">
        <v>196</v>
      </c>
      <c r="P50" t="s">
        <v>159</v>
      </c>
      <c r="R50" s="6"/>
      <c r="S50"/>
      <c r="T50" s="4" t="s">
        <v>135</v>
      </c>
      <c r="U50" s="17">
        <v>17478</v>
      </c>
      <c r="V50" s="15">
        <v>73020</v>
      </c>
      <c r="W50" s="15">
        <v>3000</v>
      </c>
      <c r="X50" s="15">
        <v>70020</v>
      </c>
      <c r="Z50" s="20"/>
    </row>
    <row r="51" spans="2:28" ht="12.75">
      <c r="B51" s="2" t="s">
        <v>14</v>
      </c>
      <c r="C51" s="2">
        <v>122</v>
      </c>
      <c r="D51" s="2">
        <v>128</v>
      </c>
      <c r="E51" s="14"/>
      <c r="F51" s="3" t="s">
        <v>148</v>
      </c>
      <c r="G51" s="4" t="s">
        <v>42</v>
      </c>
      <c r="J51" s="6"/>
      <c r="K51"/>
      <c r="L51" s="1" t="s">
        <v>173</v>
      </c>
      <c r="M51" s="4" t="s">
        <v>42</v>
      </c>
      <c r="N51" t="s">
        <v>197</v>
      </c>
      <c r="O51" t="s">
        <v>198</v>
      </c>
      <c r="P51" t="s">
        <v>199</v>
      </c>
      <c r="R51" s="6"/>
      <c r="S51"/>
      <c r="T51" s="4" t="s">
        <v>149</v>
      </c>
      <c r="U51" s="17">
        <v>19693</v>
      </c>
      <c r="V51" s="15">
        <v>121440</v>
      </c>
      <c r="W51" s="15">
        <v>45000</v>
      </c>
      <c r="X51" s="15">
        <v>76440</v>
      </c>
      <c r="Z51" s="20">
        <f>SUM(X47:X51)</f>
        <v>452460</v>
      </c>
      <c r="AB51" s="20">
        <v>588240</v>
      </c>
    </row>
    <row r="52" spans="5:26" ht="12.75">
      <c r="E52" s="14"/>
      <c r="F52" s="3"/>
      <c r="J52" s="6"/>
      <c r="K52"/>
      <c r="L52" s="1"/>
      <c r="M52" s="4"/>
      <c r="R52" s="6"/>
      <c r="S52"/>
      <c r="Z52" s="20"/>
    </row>
    <row r="53" spans="1:26" ht="12.75">
      <c r="A53" t="s">
        <v>58</v>
      </c>
      <c r="B53" s="2">
        <v>6</v>
      </c>
      <c r="C53" s="2">
        <v>123</v>
      </c>
      <c r="D53" s="2">
        <v>129</v>
      </c>
      <c r="E53" s="14"/>
      <c r="F53" s="3">
        <v>1938</v>
      </c>
      <c r="G53" s="4" t="s">
        <v>42</v>
      </c>
      <c r="H53" s="4" t="s">
        <v>76</v>
      </c>
      <c r="J53" s="6"/>
      <c r="K53" t="s">
        <v>58</v>
      </c>
      <c r="L53" s="1" t="s">
        <v>151</v>
      </c>
      <c r="M53" s="4" t="s">
        <v>42</v>
      </c>
      <c r="N53" t="s">
        <v>76</v>
      </c>
      <c r="O53" t="s">
        <v>153</v>
      </c>
      <c r="P53" t="s">
        <v>154</v>
      </c>
      <c r="R53" s="6"/>
      <c r="S53" t="s">
        <v>58</v>
      </c>
      <c r="T53" s="4" t="s">
        <v>112</v>
      </c>
      <c r="U53" s="17" t="s">
        <v>110</v>
      </c>
      <c r="V53" s="15">
        <v>120000</v>
      </c>
      <c r="W53" s="15">
        <v>27000</v>
      </c>
      <c r="X53" s="15">
        <v>93000</v>
      </c>
      <c r="Z53" s="20"/>
    </row>
    <row r="54" spans="2:26" ht="12.75">
      <c r="B54" s="2">
        <v>6</v>
      </c>
      <c r="C54" s="2">
        <v>123</v>
      </c>
      <c r="D54" s="2">
        <v>129</v>
      </c>
      <c r="E54" s="14"/>
      <c r="F54" s="3" t="s">
        <v>16</v>
      </c>
      <c r="G54" s="4" t="s">
        <v>42</v>
      </c>
      <c r="H54" s="4" t="s">
        <v>77</v>
      </c>
      <c r="J54" s="6"/>
      <c r="K54"/>
      <c r="L54" s="1" t="s">
        <v>16</v>
      </c>
      <c r="M54" s="4" t="s">
        <v>42</v>
      </c>
      <c r="N54" t="s">
        <v>77</v>
      </c>
      <c r="O54" t="s">
        <v>158</v>
      </c>
      <c r="P54" t="s">
        <v>161</v>
      </c>
      <c r="R54" s="6"/>
      <c r="S54"/>
      <c r="T54" s="4" t="s">
        <v>123</v>
      </c>
      <c r="U54" s="17">
        <v>15945</v>
      </c>
      <c r="V54" s="15">
        <v>60000</v>
      </c>
      <c r="W54" s="15">
        <v>60000</v>
      </c>
      <c r="X54" s="15">
        <v>0</v>
      </c>
      <c r="Z54" s="20"/>
    </row>
    <row r="55" spans="2:26" ht="12.75">
      <c r="B55" s="2">
        <v>6</v>
      </c>
      <c r="C55" s="2">
        <v>123</v>
      </c>
      <c r="D55" s="2">
        <v>129</v>
      </c>
      <c r="E55" s="14"/>
      <c r="F55" s="3" t="s">
        <v>46</v>
      </c>
      <c r="G55" s="4" t="s">
        <v>42</v>
      </c>
      <c r="H55" s="4" t="s">
        <v>78</v>
      </c>
      <c r="J55" s="6"/>
      <c r="K55"/>
      <c r="L55" s="1" t="s">
        <v>46</v>
      </c>
      <c r="M55" s="4" t="s">
        <v>42</v>
      </c>
      <c r="N55" t="s">
        <v>77</v>
      </c>
      <c r="O55" t="s">
        <v>200</v>
      </c>
      <c r="P55" t="s">
        <v>159</v>
      </c>
      <c r="Q55" t="s">
        <v>201</v>
      </c>
      <c r="R55" s="6"/>
      <c r="S55"/>
      <c r="T55" s="4" t="s">
        <v>136</v>
      </c>
      <c r="Z55" s="20"/>
    </row>
    <row r="56" spans="2:26" ht="12.75">
      <c r="B56" s="2">
        <v>6</v>
      </c>
      <c r="C56" s="2">
        <v>123</v>
      </c>
      <c r="D56" s="2">
        <v>129</v>
      </c>
      <c r="E56" s="14"/>
      <c r="F56" s="3" t="s">
        <v>53</v>
      </c>
      <c r="G56" s="4" t="s">
        <v>42</v>
      </c>
      <c r="H56" s="4" t="s">
        <v>79</v>
      </c>
      <c r="J56" s="6"/>
      <c r="K56"/>
      <c r="L56" s="1" t="s">
        <v>53</v>
      </c>
      <c r="M56" s="4" t="s">
        <v>42</v>
      </c>
      <c r="N56" t="s">
        <v>76</v>
      </c>
      <c r="O56" t="s">
        <v>202</v>
      </c>
      <c r="P56" t="s">
        <v>164</v>
      </c>
      <c r="R56" s="6"/>
      <c r="S56"/>
      <c r="T56" s="4" t="s">
        <v>140</v>
      </c>
      <c r="U56" s="17">
        <v>18189</v>
      </c>
      <c r="V56" s="15">
        <v>29580</v>
      </c>
      <c r="W56" s="15">
        <v>0</v>
      </c>
      <c r="X56" s="15">
        <v>29580</v>
      </c>
      <c r="Z56" s="20"/>
    </row>
    <row r="57" spans="2:28" ht="12.75">
      <c r="B57" s="2">
        <v>6</v>
      </c>
      <c r="C57" s="2">
        <v>123</v>
      </c>
      <c r="D57" s="2">
        <v>129</v>
      </c>
      <c r="E57" s="14"/>
      <c r="F57" s="3" t="s">
        <v>145</v>
      </c>
      <c r="G57" s="4" t="s">
        <v>42</v>
      </c>
      <c r="J57" s="6"/>
      <c r="K57"/>
      <c r="L57" s="1" t="s">
        <v>203</v>
      </c>
      <c r="M57" s="4" t="s">
        <v>42</v>
      </c>
      <c r="N57" t="s">
        <v>77</v>
      </c>
      <c r="O57" t="s">
        <v>204</v>
      </c>
      <c r="P57" t="s">
        <v>161</v>
      </c>
      <c r="R57" s="6"/>
      <c r="S57"/>
      <c r="T57" s="4" t="s">
        <v>146</v>
      </c>
      <c r="U57" s="17" t="s">
        <v>147</v>
      </c>
      <c r="V57" s="15">
        <v>89880</v>
      </c>
      <c r="W57" s="15">
        <v>15000</v>
      </c>
      <c r="X57" s="15">
        <v>74880</v>
      </c>
      <c r="Z57" s="20">
        <f>SUM(X53:X57)</f>
        <v>197460</v>
      </c>
      <c r="AB57" s="20" t="s">
        <v>205</v>
      </c>
    </row>
    <row r="58" spans="5:26" ht="12.75">
      <c r="E58" s="14"/>
      <c r="F58" s="3"/>
      <c r="J58" s="6"/>
      <c r="K58"/>
      <c r="L58" s="1"/>
      <c r="M58" s="4"/>
      <c r="R58" s="6"/>
      <c r="S58"/>
      <c r="Z58" s="20"/>
    </row>
    <row r="59" spans="1:26" ht="12.75">
      <c r="A59" t="s">
        <v>59</v>
      </c>
      <c r="B59" s="2">
        <v>7</v>
      </c>
      <c r="C59" s="2">
        <v>124</v>
      </c>
      <c r="D59" s="2">
        <v>130</v>
      </c>
      <c r="E59" s="14"/>
      <c r="F59" s="3">
        <v>1938</v>
      </c>
      <c r="G59" s="4" t="s">
        <v>42</v>
      </c>
      <c r="H59" s="4" t="s">
        <v>37</v>
      </c>
      <c r="J59" s="6"/>
      <c r="K59" t="s">
        <v>59</v>
      </c>
      <c r="L59" s="1" t="s">
        <v>151</v>
      </c>
      <c r="M59" s="4" t="s">
        <v>42</v>
      </c>
      <c r="N59" t="s">
        <v>37</v>
      </c>
      <c r="O59" t="s">
        <v>153</v>
      </c>
      <c r="P59" t="s">
        <v>154</v>
      </c>
      <c r="R59" s="6"/>
      <c r="S59" t="s">
        <v>59</v>
      </c>
      <c r="T59" s="4" t="s">
        <v>112</v>
      </c>
      <c r="U59" s="17" t="s">
        <v>110</v>
      </c>
      <c r="V59" s="15">
        <v>114000</v>
      </c>
      <c r="W59" s="15">
        <v>24000</v>
      </c>
      <c r="X59" s="15">
        <v>90000</v>
      </c>
      <c r="Z59" s="20"/>
    </row>
    <row r="60" spans="2:26" ht="12.75">
      <c r="B60" s="2" t="s">
        <v>9</v>
      </c>
      <c r="C60" s="2" t="s">
        <v>94</v>
      </c>
      <c r="D60" s="2">
        <v>130</v>
      </c>
      <c r="E60" s="14"/>
      <c r="F60" s="3" t="s">
        <v>16</v>
      </c>
      <c r="G60" s="4" t="s">
        <v>42</v>
      </c>
      <c r="H60" s="4" t="s">
        <v>80</v>
      </c>
      <c r="J60" s="6"/>
      <c r="K60"/>
      <c r="L60" s="1" t="s">
        <v>186</v>
      </c>
      <c r="M60" s="4" t="s">
        <v>42</v>
      </c>
      <c r="N60" t="s">
        <v>37</v>
      </c>
      <c r="O60" t="s">
        <v>206</v>
      </c>
      <c r="P60" t="s">
        <v>161</v>
      </c>
      <c r="R60" s="6"/>
      <c r="S60"/>
      <c r="T60" s="4" t="s">
        <v>123</v>
      </c>
      <c r="U60" s="17">
        <v>15945</v>
      </c>
      <c r="V60" s="15">
        <v>30000</v>
      </c>
      <c r="W60" s="15">
        <v>30000</v>
      </c>
      <c r="X60" s="15">
        <v>0</v>
      </c>
      <c r="Z60" s="20"/>
    </row>
    <row r="61" spans="2:26" ht="12.75">
      <c r="B61" s="2">
        <v>7</v>
      </c>
      <c r="C61" s="2">
        <v>124</v>
      </c>
      <c r="D61" s="2">
        <v>130</v>
      </c>
      <c r="E61" s="14"/>
      <c r="F61" s="3" t="s">
        <v>126</v>
      </c>
      <c r="G61" s="4" t="s">
        <v>42</v>
      </c>
      <c r="J61" s="6"/>
      <c r="K61"/>
      <c r="L61" s="1" t="s">
        <v>16</v>
      </c>
      <c r="M61" s="4" t="s">
        <v>42</v>
      </c>
      <c r="N61" t="s">
        <v>207</v>
      </c>
      <c r="O61" t="s">
        <v>206</v>
      </c>
      <c r="P61" t="s">
        <v>161</v>
      </c>
      <c r="R61" s="6"/>
      <c r="S61"/>
      <c r="T61" s="4" t="s">
        <v>124</v>
      </c>
      <c r="U61" s="17" t="s">
        <v>125</v>
      </c>
      <c r="V61" s="15">
        <v>31320</v>
      </c>
      <c r="W61" s="15">
        <v>0</v>
      </c>
      <c r="X61" s="15">
        <v>31320</v>
      </c>
      <c r="Z61" s="20"/>
    </row>
    <row r="62" spans="2:26" ht="12.75">
      <c r="B62" s="2" t="s">
        <v>9</v>
      </c>
      <c r="C62" s="2" t="s">
        <v>94</v>
      </c>
      <c r="D62" s="2">
        <v>130</v>
      </c>
      <c r="E62" s="14"/>
      <c r="F62" s="18" t="s">
        <v>46</v>
      </c>
      <c r="G62" s="4" t="s">
        <v>42</v>
      </c>
      <c r="H62" s="4" t="s">
        <v>81</v>
      </c>
      <c r="J62" s="6"/>
      <c r="K62"/>
      <c r="L62" s="1" t="s">
        <v>16</v>
      </c>
      <c r="M62" s="4" t="s">
        <v>42</v>
      </c>
      <c r="N62" t="s">
        <v>208</v>
      </c>
      <c r="O62" t="s">
        <v>206</v>
      </c>
      <c r="P62" t="s">
        <v>161</v>
      </c>
      <c r="R62" s="6"/>
      <c r="S62"/>
      <c r="T62" s="4" t="s">
        <v>136</v>
      </c>
      <c r="Z62" s="20"/>
    </row>
    <row r="63" spans="2:26" ht="12.75">
      <c r="B63" s="2" t="s">
        <v>9</v>
      </c>
      <c r="C63" s="2" t="s">
        <v>94</v>
      </c>
      <c r="D63" s="2">
        <v>130</v>
      </c>
      <c r="E63" s="14"/>
      <c r="F63" s="3" t="s">
        <v>51</v>
      </c>
      <c r="G63" s="4" t="s">
        <v>42</v>
      </c>
      <c r="H63" s="4" t="s">
        <v>80</v>
      </c>
      <c r="J63" s="6"/>
      <c r="K63"/>
      <c r="L63" s="1" t="s">
        <v>51</v>
      </c>
      <c r="M63" s="4" t="s">
        <v>42</v>
      </c>
      <c r="N63" t="s">
        <v>209</v>
      </c>
      <c r="O63" t="s">
        <v>166</v>
      </c>
      <c r="P63" t="s">
        <v>159</v>
      </c>
      <c r="R63" s="6"/>
      <c r="S63"/>
      <c r="T63" s="4" t="s">
        <v>132</v>
      </c>
      <c r="U63" s="17">
        <v>17027</v>
      </c>
      <c r="V63" s="15">
        <v>47280</v>
      </c>
      <c r="W63" s="15">
        <v>3000</v>
      </c>
      <c r="X63" s="15">
        <v>44280</v>
      </c>
      <c r="Z63" s="20"/>
    </row>
    <row r="64" spans="2:26" ht="12.75">
      <c r="B64" s="2" t="s">
        <v>9</v>
      </c>
      <c r="C64" s="2" t="s">
        <v>94</v>
      </c>
      <c r="D64" s="2">
        <v>130</v>
      </c>
      <c r="E64" s="14"/>
      <c r="F64" s="3" t="s">
        <v>47</v>
      </c>
      <c r="G64" s="4" t="s">
        <v>42</v>
      </c>
      <c r="H64" s="4" t="s">
        <v>82</v>
      </c>
      <c r="J64" s="6"/>
      <c r="K64"/>
      <c r="L64" s="1" t="s">
        <v>47</v>
      </c>
      <c r="M64" s="4" t="s">
        <v>42</v>
      </c>
      <c r="N64" t="s">
        <v>210</v>
      </c>
      <c r="O64" t="s">
        <v>211</v>
      </c>
      <c r="P64" t="s">
        <v>164</v>
      </c>
      <c r="R64" s="6"/>
      <c r="S64"/>
      <c r="T64" s="4" t="s">
        <v>135</v>
      </c>
      <c r="U64" s="17">
        <v>17478</v>
      </c>
      <c r="V64" s="15">
        <v>35280</v>
      </c>
      <c r="W64" s="15">
        <v>0</v>
      </c>
      <c r="X64" s="15">
        <v>35280</v>
      </c>
      <c r="Z64" s="20"/>
    </row>
    <row r="65" spans="2:26" ht="12.75">
      <c r="B65" s="2" t="s">
        <v>9</v>
      </c>
      <c r="C65" s="2" t="s">
        <v>94</v>
      </c>
      <c r="D65" s="2">
        <v>130</v>
      </c>
      <c r="E65" s="14"/>
      <c r="F65" s="3" t="s">
        <v>53</v>
      </c>
      <c r="G65" s="4" t="s">
        <v>42</v>
      </c>
      <c r="H65" s="4" t="s">
        <v>80</v>
      </c>
      <c r="J65" s="6"/>
      <c r="K65"/>
      <c r="L65" s="1" t="s">
        <v>53</v>
      </c>
      <c r="M65" s="4" t="s">
        <v>42</v>
      </c>
      <c r="N65" t="s">
        <v>209</v>
      </c>
      <c r="O65" t="s">
        <v>212</v>
      </c>
      <c r="P65" t="s">
        <v>161</v>
      </c>
      <c r="R65" s="6"/>
      <c r="S65"/>
      <c r="T65" s="4" t="s">
        <v>140</v>
      </c>
      <c r="U65" s="17">
        <v>18189</v>
      </c>
      <c r="V65" s="15">
        <v>45000</v>
      </c>
      <c r="W65" s="15">
        <v>6000</v>
      </c>
      <c r="X65" s="15">
        <v>39000</v>
      </c>
      <c r="Z65" s="20"/>
    </row>
    <row r="66" spans="2:26" ht="12.75">
      <c r="B66" s="2" t="s">
        <v>9</v>
      </c>
      <c r="C66" s="2" t="s">
        <v>94</v>
      </c>
      <c r="D66" s="2">
        <v>130</v>
      </c>
      <c r="E66" s="14"/>
      <c r="F66" s="3" t="s">
        <v>56</v>
      </c>
      <c r="G66" s="4" t="s">
        <v>42</v>
      </c>
      <c r="H66" s="4" t="s">
        <v>80</v>
      </c>
      <c r="J66" s="6"/>
      <c r="K66"/>
      <c r="L66" s="1" t="s">
        <v>56</v>
      </c>
      <c r="M66" s="4" t="s">
        <v>42</v>
      </c>
      <c r="N66" t="s">
        <v>207</v>
      </c>
      <c r="O66" t="s">
        <v>213</v>
      </c>
      <c r="P66" t="s">
        <v>159</v>
      </c>
      <c r="R66" s="6"/>
      <c r="S66"/>
      <c r="T66" s="4" t="s">
        <v>143</v>
      </c>
      <c r="U66" s="4" t="s">
        <v>144</v>
      </c>
      <c r="V66" s="15">
        <v>64020</v>
      </c>
      <c r="W66" s="15">
        <v>0</v>
      </c>
      <c r="X66" s="15">
        <v>64020</v>
      </c>
      <c r="Z66" s="20"/>
    </row>
    <row r="67" spans="2:28" ht="12.75">
      <c r="B67" s="2">
        <v>7</v>
      </c>
      <c r="C67" s="2">
        <v>124</v>
      </c>
      <c r="D67" s="2">
        <v>130</v>
      </c>
      <c r="E67" s="14"/>
      <c r="F67" s="3" t="s">
        <v>148</v>
      </c>
      <c r="G67" s="4" t="s">
        <v>42</v>
      </c>
      <c r="J67" s="6"/>
      <c r="K67"/>
      <c r="L67" s="1" t="s">
        <v>173</v>
      </c>
      <c r="M67" s="4" t="s">
        <v>42</v>
      </c>
      <c r="N67" t="s">
        <v>37</v>
      </c>
      <c r="O67" t="s">
        <v>172</v>
      </c>
      <c r="P67" t="s">
        <v>161</v>
      </c>
      <c r="R67" s="6"/>
      <c r="S67"/>
      <c r="T67" s="4" t="s">
        <v>149</v>
      </c>
      <c r="U67" s="17">
        <v>19693</v>
      </c>
      <c r="V67" s="15">
        <v>63000</v>
      </c>
      <c r="W67" s="15">
        <v>15000</v>
      </c>
      <c r="X67" s="15">
        <v>48000</v>
      </c>
      <c r="Z67" s="20">
        <f>SUM(X59:X67)</f>
        <v>351900</v>
      </c>
      <c r="AB67" s="20">
        <v>429900</v>
      </c>
    </row>
    <row r="68" spans="5:26" ht="12.75">
      <c r="E68" s="14"/>
      <c r="F68" s="3"/>
      <c r="J68" s="6"/>
      <c r="K68"/>
      <c r="L68" s="1"/>
      <c r="R68" s="6"/>
      <c r="S68"/>
      <c r="Z68" s="20"/>
    </row>
    <row r="69" spans="1:26" ht="12.75">
      <c r="A69" t="s">
        <v>60</v>
      </c>
      <c r="B69" s="2">
        <v>8</v>
      </c>
      <c r="C69" s="2">
        <v>125</v>
      </c>
      <c r="D69" s="2">
        <v>131</v>
      </c>
      <c r="E69" s="14"/>
      <c r="F69" s="3">
        <v>1938</v>
      </c>
      <c r="G69" s="4" t="s">
        <v>18</v>
      </c>
      <c r="H69" s="4" t="s">
        <v>38</v>
      </c>
      <c r="J69" s="6"/>
      <c r="K69" t="s">
        <v>60</v>
      </c>
      <c r="L69" s="1" t="s">
        <v>151</v>
      </c>
      <c r="M69" s="4" t="s">
        <v>18</v>
      </c>
      <c r="N69" t="s">
        <v>214</v>
      </c>
      <c r="O69" t="s">
        <v>153</v>
      </c>
      <c r="P69" t="s">
        <v>154</v>
      </c>
      <c r="R69" s="6"/>
      <c r="S69" t="s">
        <v>60</v>
      </c>
      <c r="T69" s="4" t="s">
        <v>112</v>
      </c>
      <c r="U69" s="17">
        <v>13830</v>
      </c>
      <c r="V69" s="15">
        <v>108000</v>
      </c>
      <c r="W69" s="15">
        <v>21000</v>
      </c>
      <c r="X69" s="15">
        <v>87000</v>
      </c>
      <c r="Z69" s="20"/>
    </row>
    <row r="70" spans="2:26" ht="12.75">
      <c r="B70" s="2">
        <v>8</v>
      </c>
      <c r="C70" s="2">
        <v>125</v>
      </c>
      <c r="D70" s="2">
        <v>131</v>
      </c>
      <c r="E70" s="14"/>
      <c r="F70" s="3" t="s">
        <v>44</v>
      </c>
      <c r="G70" s="4" t="s">
        <v>23</v>
      </c>
      <c r="H70" s="4" t="s">
        <v>38</v>
      </c>
      <c r="I70" t="s">
        <v>22</v>
      </c>
      <c r="J70" s="6"/>
      <c r="K70"/>
      <c r="L70" s="1" t="s">
        <v>215</v>
      </c>
      <c r="M70" s="4" t="s">
        <v>23</v>
      </c>
      <c r="N70" t="s">
        <v>217</v>
      </c>
      <c r="O70" t="s">
        <v>158</v>
      </c>
      <c r="P70" t="s">
        <v>161</v>
      </c>
      <c r="R70" s="6"/>
      <c r="S70"/>
      <c r="T70" s="4" t="s">
        <v>120</v>
      </c>
      <c r="U70" s="17">
        <v>15507</v>
      </c>
      <c r="V70" s="15">
        <v>54060</v>
      </c>
      <c r="W70" s="15">
        <v>12000</v>
      </c>
      <c r="X70" s="15">
        <v>42060</v>
      </c>
      <c r="Z70" s="20"/>
    </row>
    <row r="71" spans="2:26" ht="12.75">
      <c r="B71" s="2">
        <v>8</v>
      </c>
      <c r="C71" s="2">
        <v>125</v>
      </c>
      <c r="D71" s="2">
        <v>131</v>
      </c>
      <c r="E71" s="14"/>
      <c r="F71" s="3" t="s">
        <v>16</v>
      </c>
      <c r="G71" s="4" t="s">
        <v>18</v>
      </c>
      <c r="H71" s="4" t="s">
        <v>38</v>
      </c>
      <c r="J71" s="6"/>
      <c r="K71"/>
      <c r="L71" s="1" t="s">
        <v>216</v>
      </c>
      <c r="M71" s="4" t="s">
        <v>218</v>
      </c>
      <c r="N71" t="s">
        <v>217</v>
      </c>
      <c r="O71" t="s">
        <v>166</v>
      </c>
      <c r="P71" t="s">
        <v>161</v>
      </c>
      <c r="R71" s="6"/>
      <c r="S71"/>
      <c r="T71" s="4" t="s">
        <v>123</v>
      </c>
      <c r="U71" s="17">
        <v>15945</v>
      </c>
      <c r="V71" s="15">
        <v>12300</v>
      </c>
      <c r="W71" s="15">
        <v>0</v>
      </c>
      <c r="X71" s="15">
        <v>12300</v>
      </c>
      <c r="Z71" s="20"/>
    </row>
    <row r="72" spans="2:26" ht="12.75">
      <c r="B72" s="2">
        <v>8</v>
      </c>
      <c r="C72" s="2">
        <v>125</v>
      </c>
      <c r="D72" s="2">
        <v>131</v>
      </c>
      <c r="E72" s="14"/>
      <c r="F72" s="3" t="s">
        <v>126</v>
      </c>
      <c r="J72" s="6"/>
      <c r="K72"/>
      <c r="L72" s="1" t="s">
        <v>16</v>
      </c>
      <c r="M72" s="4" t="s">
        <v>219</v>
      </c>
      <c r="N72" t="s">
        <v>220</v>
      </c>
      <c r="O72" t="s">
        <v>166</v>
      </c>
      <c r="P72" t="s">
        <v>161</v>
      </c>
      <c r="R72" s="6"/>
      <c r="S72"/>
      <c r="T72" s="4" t="s">
        <v>127</v>
      </c>
      <c r="U72" s="17">
        <v>16035</v>
      </c>
      <c r="V72" s="15">
        <v>286680</v>
      </c>
      <c r="W72" s="15">
        <v>0</v>
      </c>
      <c r="X72" s="15">
        <v>286680</v>
      </c>
      <c r="Z72" s="20"/>
    </row>
    <row r="73" spans="2:28" ht="12.75">
      <c r="B73" s="2" t="s">
        <v>10</v>
      </c>
      <c r="C73" s="2" t="s">
        <v>95</v>
      </c>
      <c r="D73" s="2">
        <v>131</v>
      </c>
      <c r="E73" s="14"/>
      <c r="F73" s="3" t="s">
        <v>56</v>
      </c>
      <c r="G73" s="4" t="s">
        <v>83</v>
      </c>
      <c r="H73" s="4" t="s">
        <v>84</v>
      </c>
      <c r="I73" t="s">
        <v>97</v>
      </c>
      <c r="J73" s="6"/>
      <c r="K73"/>
      <c r="L73" s="1" t="s">
        <v>56</v>
      </c>
      <c r="M73" s="4" t="s">
        <v>18</v>
      </c>
      <c r="N73" t="s">
        <v>38</v>
      </c>
      <c r="O73" t="s">
        <v>175</v>
      </c>
      <c r="P73" t="s">
        <v>159</v>
      </c>
      <c r="R73" s="6"/>
      <c r="S73"/>
      <c r="T73" s="4" t="s">
        <v>143</v>
      </c>
      <c r="U73" s="4" t="s">
        <v>144</v>
      </c>
      <c r="V73" s="15">
        <v>61200</v>
      </c>
      <c r="W73" s="15">
        <v>3000</v>
      </c>
      <c r="X73" s="15">
        <v>58200</v>
      </c>
      <c r="Z73" s="20">
        <f>SUM(X69:X73)</f>
        <v>486240</v>
      </c>
      <c r="AB73" s="20">
        <v>522240</v>
      </c>
    </row>
    <row r="74" spans="5:26" ht="12.75">
      <c r="E74" s="14"/>
      <c r="F74" s="3"/>
      <c r="J74" s="6"/>
      <c r="K74"/>
      <c r="L74" s="1"/>
      <c r="R74" s="6"/>
      <c r="S74"/>
      <c r="Z74" s="20"/>
    </row>
    <row r="75" spans="1:26" ht="12.75">
      <c r="A75" s="1" t="s">
        <v>61</v>
      </c>
      <c r="B75" s="2">
        <v>9</v>
      </c>
      <c r="C75" s="2">
        <v>126</v>
      </c>
      <c r="D75" s="2">
        <v>133</v>
      </c>
      <c r="E75" s="14"/>
      <c r="F75" s="3">
        <v>1938</v>
      </c>
      <c r="G75" s="4" t="s">
        <v>18</v>
      </c>
      <c r="H75" s="4" t="s">
        <v>31</v>
      </c>
      <c r="J75" s="6"/>
      <c r="K75" s="1" t="s">
        <v>61</v>
      </c>
      <c r="L75" s="1" t="s">
        <v>151</v>
      </c>
      <c r="M75" s="4" t="s">
        <v>18</v>
      </c>
      <c r="N75" t="s">
        <v>31</v>
      </c>
      <c r="O75" t="s">
        <v>153</v>
      </c>
      <c r="P75" t="s">
        <v>154</v>
      </c>
      <c r="R75" s="6"/>
      <c r="S75" s="1" t="s">
        <v>61</v>
      </c>
      <c r="T75" s="4" t="s">
        <v>112</v>
      </c>
      <c r="U75" s="17">
        <v>13830</v>
      </c>
      <c r="V75" s="15">
        <v>63000</v>
      </c>
      <c r="W75" s="15">
        <v>15000</v>
      </c>
      <c r="X75" s="15">
        <v>48000</v>
      </c>
      <c r="Z75" s="20"/>
    </row>
    <row r="76" spans="2:26" ht="12.75">
      <c r="B76" s="2" t="s">
        <v>11</v>
      </c>
      <c r="C76" s="2">
        <v>126</v>
      </c>
      <c r="D76" s="2">
        <v>133</v>
      </c>
      <c r="E76" s="14"/>
      <c r="F76" s="3" t="s">
        <v>16</v>
      </c>
      <c r="G76" s="4" t="s">
        <v>18</v>
      </c>
      <c r="H76" s="4" t="s">
        <v>30</v>
      </c>
      <c r="J76" s="6"/>
      <c r="K76"/>
      <c r="L76" s="1" t="s">
        <v>16</v>
      </c>
      <c r="M76" s="4" t="s">
        <v>23</v>
      </c>
      <c r="N76" t="s">
        <v>30</v>
      </c>
      <c r="O76" t="s">
        <v>166</v>
      </c>
      <c r="P76" t="s">
        <v>161</v>
      </c>
      <c r="R76" s="6"/>
      <c r="S76"/>
      <c r="T76" s="4" t="s">
        <v>123</v>
      </c>
      <c r="U76" s="17">
        <v>15945</v>
      </c>
      <c r="V76" s="15">
        <v>10620</v>
      </c>
      <c r="W76" s="15">
        <v>0</v>
      </c>
      <c r="X76" s="15">
        <v>10620</v>
      </c>
      <c r="Z76" s="20"/>
    </row>
    <row r="77" spans="2:26" ht="12.75">
      <c r="B77" s="2">
        <v>9</v>
      </c>
      <c r="C77" s="2">
        <v>126</v>
      </c>
      <c r="D77" s="2">
        <v>133</v>
      </c>
      <c r="E77" s="14"/>
      <c r="F77" s="3" t="s">
        <v>47</v>
      </c>
      <c r="G77" s="4" t="s">
        <v>18</v>
      </c>
      <c r="H77" s="4" t="s">
        <v>85</v>
      </c>
      <c r="J77" s="6"/>
      <c r="K77"/>
      <c r="L77" s="1" t="s">
        <v>47</v>
      </c>
      <c r="M77" s="4" t="s">
        <v>18</v>
      </c>
      <c r="N77" t="s">
        <v>31</v>
      </c>
      <c r="O77" t="s">
        <v>192</v>
      </c>
      <c r="P77" t="s">
        <v>161</v>
      </c>
      <c r="R77" s="6"/>
      <c r="S77"/>
      <c r="T77" s="4" t="s">
        <v>135</v>
      </c>
      <c r="U77" s="17">
        <v>17478</v>
      </c>
      <c r="V77" s="15">
        <v>18900</v>
      </c>
      <c r="W77" s="15">
        <v>3000</v>
      </c>
      <c r="X77" s="15">
        <v>15900</v>
      </c>
      <c r="Z77" s="20"/>
    </row>
    <row r="78" spans="2:28" ht="12.75">
      <c r="B78" s="2" t="s">
        <v>11</v>
      </c>
      <c r="C78" s="2">
        <v>126</v>
      </c>
      <c r="D78" s="2">
        <v>133</v>
      </c>
      <c r="E78" s="14"/>
      <c r="F78" s="3" t="s">
        <v>145</v>
      </c>
      <c r="J78" s="6"/>
      <c r="K78"/>
      <c r="L78" s="1" t="s">
        <v>203</v>
      </c>
      <c r="M78" s="4" t="s">
        <v>18</v>
      </c>
      <c r="N78" t="s">
        <v>30</v>
      </c>
      <c r="O78" t="s">
        <v>175</v>
      </c>
      <c r="P78" t="s">
        <v>161</v>
      </c>
      <c r="R78" s="6"/>
      <c r="S78"/>
      <c r="T78" s="4" t="s">
        <v>146</v>
      </c>
      <c r="U78" s="17">
        <v>19373</v>
      </c>
      <c r="V78" s="15">
        <v>51000</v>
      </c>
      <c r="W78" s="15">
        <v>12000</v>
      </c>
      <c r="X78" s="15">
        <v>39000</v>
      </c>
      <c r="Z78" s="20">
        <f>SUM(X75:X78)</f>
        <v>113520</v>
      </c>
      <c r="AB78" s="20">
        <v>143520</v>
      </c>
    </row>
    <row r="79" spans="5:26" ht="12.75">
      <c r="E79" s="14"/>
      <c r="F79" s="3"/>
      <c r="J79" s="6"/>
      <c r="K79"/>
      <c r="L79" s="1"/>
      <c r="R79" s="6"/>
      <c r="S79"/>
      <c r="Z79" s="20"/>
    </row>
    <row r="80" spans="1:26" ht="12.75">
      <c r="A80" t="s">
        <v>62</v>
      </c>
      <c r="B80" s="2">
        <v>10</v>
      </c>
      <c r="C80" s="2">
        <v>127</v>
      </c>
      <c r="D80" s="2">
        <v>135</v>
      </c>
      <c r="E80" s="14"/>
      <c r="F80" s="3">
        <v>1938</v>
      </c>
      <c r="G80" s="4" t="s">
        <v>18</v>
      </c>
      <c r="H80" s="4" t="s">
        <v>29</v>
      </c>
      <c r="J80" s="6"/>
      <c r="K80" t="s">
        <v>62</v>
      </c>
      <c r="L80" s="1" t="s">
        <v>151</v>
      </c>
      <c r="M80" s="4" t="s">
        <v>18</v>
      </c>
      <c r="N80" t="s">
        <v>74</v>
      </c>
      <c r="O80" t="s">
        <v>153</v>
      </c>
      <c r="P80" t="s">
        <v>154</v>
      </c>
      <c r="R80" s="6"/>
      <c r="S80" t="s">
        <v>62</v>
      </c>
      <c r="T80" s="4" t="s">
        <v>112</v>
      </c>
      <c r="U80" s="17">
        <v>13830</v>
      </c>
      <c r="V80" s="15">
        <v>51000</v>
      </c>
      <c r="W80" s="15">
        <v>9000</v>
      </c>
      <c r="X80" s="15">
        <v>42000</v>
      </c>
      <c r="Z80" s="20"/>
    </row>
    <row r="81" spans="2:26" ht="12.75">
      <c r="B81" s="2">
        <v>10</v>
      </c>
      <c r="C81" s="2">
        <v>127</v>
      </c>
      <c r="D81" s="2">
        <v>135</v>
      </c>
      <c r="E81" s="14"/>
      <c r="F81" s="3" t="s">
        <v>16</v>
      </c>
      <c r="G81" s="4" t="s">
        <v>18</v>
      </c>
      <c r="H81" s="4" t="s">
        <v>74</v>
      </c>
      <c r="J81" s="6"/>
      <c r="K81"/>
      <c r="L81" s="1" t="s">
        <v>16</v>
      </c>
      <c r="M81" s="4" t="s">
        <v>18</v>
      </c>
      <c r="N81" t="s">
        <v>221</v>
      </c>
      <c r="O81" t="s">
        <v>184</v>
      </c>
      <c r="P81" t="s">
        <v>161</v>
      </c>
      <c r="R81" s="6"/>
      <c r="S81"/>
      <c r="T81" s="4" t="s">
        <v>123</v>
      </c>
      <c r="U81" s="17">
        <v>15945</v>
      </c>
      <c r="V81" s="15">
        <v>6840</v>
      </c>
      <c r="W81" s="15">
        <v>0</v>
      </c>
      <c r="X81" s="15">
        <v>6840</v>
      </c>
      <c r="Z81" s="20"/>
    </row>
    <row r="82" spans="2:26" ht="12.75">
      <c r="B82" s="2">
        <v>10</v>
      </c>
      <c r="C82" s="2">
        <v>127</v>
      </c>
      <c r="D82" s="2">
        <v>135</v>
      </c>
      <c r="E82" s="14"/>
      <c r="F82" s="3" t="s">
        <v>51</v>
      </c>
      <c r="G82" s="4" t="s">
        <v>18</v>
      </c>
      <c r="H82" s="4" t="s">
        <v>75</v>
      </c>
      <c r="J82" s="6"/>
      <c r="K82"/>
      <c r="L82" s="1" t="s">
        <v>51</v>
      </c>
      <c r="M82" s="4" t="s">
        <v>222</v>
      </c>
      <c r="N82" t="s">
        <v>223</v>
      </c>
      <c r="O82" t="s">
        <v>224</v>
      </c>
      <c r="P82" t="s">
        <v>161</v>
      </c>
      <c r="R82" s="6"/>
      <c r="S82"/>
      <c r="T82" s="4" t="s">
        <v>134</v>
      </c>
      <c r="U82" s="17">
        <v>17027</v>
      </c>
      <c r="V82" s="15">
        <v>15840</v>
      </c>
      <c r="W82" s="15">
        <v>3000</v>
      </c>
      <c r="X82" s="15">
        <v>12840</v>
      </c>
      <c r="Z82" s="20"/>
    </row>
    <row r="83" spans="2:26" ht="12.75">
      <c r="B83" s="2" t="s">
        <v>89</v>
      </c>
      <c r="C83" s="2" t="s">
        <v>96</v>
      </c>
      <c r="D83" s="2">
        <v>135</v>
      </c>
      <c r="E83" s="14"/>
      <c r="F83" s="3" t="s">
        <v>47</v>
      </c>
      <c r="G83" s="4" t="s">
        <v>18</v>
      </c>
      <c r="H83" s="4" t="s">
        <v>75</v>
      </c>
      <c r="I83" t="s">
        <v>97</v>
      </c>
      <c r="J83" s="6"/>
      <c r="K83"/>
      <c r="L83" s="1" t="s">
        <v>47</v>
      </c>
      <c r="M83" s="4" t="s">
        <v>225</v>
      </c>
      <c r="N83" t="s">
        <v>74</v>
      </c>
      <c r="O83" t="s">
        <v>224</v>
      </c>
      <c r="P83" t="s">
        <v>161</v>
      </c>
      <c r="R83" s="6"/>
      <c r="S83"/>
      <c r="T83" s="4" t="s">
        <v>135</v>
      </c>
      <c r="U83" s="17">
        <v>17478</v>
      </c>
      <c r="V83" s="15">
        <v>12000</v>
      </c>
      <c r="W83" s="15">
        <v>0</v>
      </c>
      <c r="X83" s="15">
        <v>12000</v>
      </c>
      <c r="Z83" s="20"/>
    </row>
    <row r="84" spans="2:28" ht="12.75">
      <c r="B84" s="2">
        <v>10</v>
      </c>
      <c r="C84" s="2">
        <v>127</v>
      </c>
      <c r="D84" s="2">
        <v>135</v>
      </c>
      <c r="E84" s="14"/>
      <c r="F84" s="3" t="s">
        <v>145</v>
      </c>
      <c r="J84" s="6"/>
      <c r="K84"/>
      <c r="L84" s="1" t="s">
        <v>203</v>
      </c>
      <c r="M84" s="4" t="s">
        <v>18</v>
      </c>
      <c r="N84" t="s">
        <v>226</v>
      </c>
      <c r="O84" t="s">
        <v>175</v>
      </c>
      <c r="P84" t="s">
        <v>161</v>
      </c>
      <c r="R84" s="6"/>
      <c r="S84"/>
      <c r="T84" s="4" t="s">
        <v>146</v>
      </c>
      <c r="U84" s="17">
        <v>19304</v>
      </c>
      <c r="V84" s="15">
        <v>44100</v>
      </c>
      <c r="W84" s="15">
        <v>6000</v>
      </c>
      <c r="X84" s="15">
        <v>38100</v>
      </c>
      <c r="Z84" s="20">
        <f>SUM(X80:X84)</f>
        <v>111780</v>
      </c>
      <c r="AB84" s="20">
        <v>129780</v>
      </c>
    </row>
    <row r="85" spans="5:26" ht="12.75">
      <c r="E85" s="14"/>
      <c r="F85" s="3"/>
      <c r="J85" s="6"/>
      <c r="K85"/>
      <c r="L85" s="1"/>
      <c r="R85" s="6"/>
      <c r="S85"/>
      <c r="Z85" s="20"/>
    </row>
    <row r="86" spans="1:26" ht="12.75">
      <c r="A86" t="s">
        <v>63</v>
      </c>
      <c r="B86" s="2">
        <v>11</v>
      </c>
      <c r="C86" s="2">
        <v>128</v>
      </c>
      <c r="D86" s="2">
        <v>136</v>
      </c>
      <c r="E86" s="14"/>
      <c r="F86" s="3">
        <v>1938</v>
      </c>
      <c r="G86" s="4" t="s">
        <v>18</v>
      </c>
      <c r="H86" s="4" t="s">
        <v>72</v>
      </c>
      <c r="J86" s="6"/>
      <c r="K86" t="s">
        <v>63</v>
      </c>
      <c r="L86" s="1" t="s">
        <v>151</v>
      </c>
      <c r="M86" s="4" t="s">
        <v>18</v>
      </c>
      <c r="N86" t="s">
        <v>72</v>
      </c>
      <c r="O86" t="s">
        <v>153</v>
      </c>
      <c r="P86" t="s">
        <v>154</v>
      </c>
      <c r="R86" s="6"/>
      <c r="S86" t="s">
        <v>63</v>
      </c>
      <c r="T86" s="4" t="s">
        <v>112</v>
      </c>
      <c r="U86" s="17">
        <v>13830</v>
      </c>
      <c r="V86" s="15">
        <v>43500</v>
      </c>
      <c r="W86" s="15">
        <v>6000</v>
      </c>
      <c r="X86" s="15">
        <v>37500</v>
      </c>
      <c r="Z86" s="20"/>
    </row>
    <row r="87" spans="2:26" ht="12.75">
      <c r="B87" s="2">
        <v>11</v>
      </c>
      <c r="C87" s="2">
        <v>128</v>
      </c>
      <c r="D87" s="2">
        <v>136</v>
      </c>
      <c r="E87" s="14"/>
      <c r="F87" s="3" t="s">
        <v>16</v>
      </c>
      <c r="G87" s="4" t="s">
        <v>18</v>
      </c>
      <c r="H87" s="4" t="s">
        <v>20</v>
      </c>
      <c r="J87" s="6"/>
      <c r="K87"/>
      <c r="L87" s="1" t="s">
        <v>16</v>
      </c>
      <c r="M87" s="4" t="s">
        <v>18</v>
      </c>
      <c r="N87" t="s">
        <v>20</v>
      </c>
      <c r="O87" t="s">
        <v>184</v>
      </c>
      <c r="P87" t="s">
        <v>161</v>
      </c>
      <c r="R87" s="6"/>
      <c r="S87"/>
      <c r="T87" s="4" t="s">
        <v>123</v>
      </c>
      <c r="U87" s="17">
        <v>15945</v>
      </c>
      <c r="V87" s="15">
        <v>6420</v>
      </c>
      <c r="W87" s="15">
        <v>0</v>
      </c>
      <c r="X87" s="15">
        <v>6420</v>
      </c>
      <c r="Z87" s="20"/>
    </row>
    <row r="88" spans="2:28" ht="12.75">
      <c r="B88" s="2">
        <v>11</v>
      </c>
      <c r="C88" s="2">
        <v>128</v>
      </c>
      <c r="D88" s="2">
        <v>136</v>
      </c>
      <c r="E88" s="14"/>
      <c r="F88" s="3" t="s">
        <v>47</v>
      </c>
      <c r="G88" s="4" t="s">
        <v>18</v>
      </c>
      <c r="H88" s="4" t="s">
        <v>86</v>
      </c>
      <c r="J88" s="6"/>
      <c r="K88"/>
      <c r="L88" s="1" t="s">
        <v>47</v>
      </c>
      <c r="M88" s="4" t="s">
        <v>23</v>
      </c>
      <c r="N88" t="s">
        <v>72</v>
      </c>
      <c r="O88" t="s">
        <v>166</v>
      </c>
      <c r="P88" t="s">
        <v>159</v>
      </c>
      <c r="R88" s="6"/>
      <c r="S88"/>
      <c r="T88" s="4" t="s">
        <v>135</v>
      </c>
      <c r="U88" s="17">
        <v>17478</v>
      </c>
      <c r="V88" s="15">
        <v>16800</v>
      </c>
      <c r="W88" s="15">
        <v>3000</v>
      </c>
      <c r="X88" s="15">
        <v>13800</v>
      </c>
      <c r="Z88" s="20">
        <f>SUM(X86:X88)</f>
        <v>57720</v>
      </c>
      <c r="AB88" s="20">
        <v>66720</v>
      </c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</sheetData>
  <mergeCells count="1">
    <mergeCell ref="B7:D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2022-05-02T14:33:51Z</dcterms:created>
  <dcterms:modified xsi:type="dcterms:W3CDTF">2022-05-03T16:36:22Z</dcterms:modified>
  <cp:category/>
  <cp:version/>
  <cp:contentType/>
  <cp:contentStatus/>
</cp:coreProperties>
</file>